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8" windowWidth="15504" windowHeight="11016" activeTab="0"/>
  </bookViews>
  <sheets>
    <sheet name="Тепловая энергия" sheetId="1" r:id="rId1"/>
    <sheet name="Горячая вода" sheetId="2" r:id="rId2"/>
  </sheets>
  <externalReferences>
    <externalReference r:id="rId5"/>
    <externalReference r:id="rId6"/>
    <externalReference r:id="rId7"/>
    <externalReference r:id="rId8"/>
    <externalReference r:id="rId9"/>
    <externalReference r:id="rId10"/>
    <externalReference r:id="rId11"/>
  </externalReferences>
  <definedNames>
    <definedName name="_PNT2">#REF!</definedName>
    <definedName name="_PNT3">#REF!</definedName>
    <definedName name="_PNT5">#REF!</definedName>
    <definedName name="ADD_PP2_2">'[1]Диапазоны'!#REF!</definedName>
    <definedName name="DATA">#REF!</definedName>
    <definedName name="DATE">#REF!</definedName>
    <definedName name="Down_range">#REF!</definedName>
    <definedName name="ERRO">#REF!</definedName>
    <definedName name="god">'[7]Титульный'!$E$5</definedName>
    <definedName name="INN">#REF!</definedName>
    <definedName name="LOAD4">#REF!</definedName>
    <definedName name="LOAD5">#REF!</definedName>
    <definedName name="LRec2">#REF!</definedName>
    <definedName name="LRec3">#REF!</definedName>
    <definedName name="LRec5">#REF!</definedName>
    <definedName name="MO">#REF!</definedName>
    <definedName name="MO_LIST1">'[2]REESTR'!$X$2:$X$14</definedName>
    <definedName name="NOM">#REF!</definedName>
    <definedName name="NSRF">#REF!</definedName>
    <definedName name="OKTMO">#REF!</definedName>
    <definedName name="OKTMO_LIST1">'[2]REESTR'!$Y$3</definedName>
    <definedName name="Org_list">#REF!</definedName>
    <definedName name="P1_ESO_PROT" hidden="1">#REF!,#REF!,#REF!,#REF!,#REF!,#REF!,#REF!,#REF!</definedName>
    <definedName name="P1_SBT_PROT" hidden="1">#REF!,#REF!,#REF!,#REF!,#REF!,#REF!,#REF!</definedName>
    <definedName name="P1_SCOPE_FLOAD" hidden="1">#REF!,#REF!,#REF!,#REF!,#REF!,#REF!</definedName>
    <definedName name="P1_SCOPE_FRML" hidden="1">#REF!,#REF!,#REF!,#REF!,#REF!,#REF!</definedName>
    <definedName name="P1_SCOPE_PRT_K1" hidden="1">'[3]КУ1'!$F$76:$G$77,'[3]КУ1'!$K$79:$K$80,'[3]КУ1'!$K$76:$K$77,'[3]КУ1'!$K$72:$K$74,'[3]КУ1'!$F$72:$G$74,'[3]КУ1'!$F$68:$H$70,'[3]КУ1'!$I$70,'[3]КУ1'!$J$68:$J$69,'[3]КУ1'!$K$66</definedName>
    <definedName name="P1_SET_PROT" hidden="1">#REF!,#REF!,#REF!,#REF!,#REF!,#REF!,#REF!</definedName>
    <definedName name="P1_SET_PRT" hidden="1">#REF!,#REF!,#REF!,#REF!,#REF!,#REF!,#REF!</definedName>
    <definedName name="P1_T3_PRT" hidden="1">#REF!,#REF!,#REF!</definedName>
    <definedName name="P2_SCOPE_PRT_K1" hidden="1">'[3]КУ1'!$F$66:$G$66,'[3]КУ1'!$F$61:$G$63,'[3]КУ1'!$K$61:$K$63,'[3]КУ1'!$K$58,'[3]КУ1'!$I$57,'[3]КУ1'!$K$56,'[3]КУ1'!$H$57,'[3]КУ1'!$F$56:$G$58,'[3]КУ1'!$F$52:$G$53,'[3]КУ1'!$H$53</definedName>
    <definedName name="P2_T3_PRT" hidden="1">#REF!,#REF!,#REF!,#REF!</definedName>
    <definedName name="P3_SCOPE_PRT_K1" hidden="1">'[3]КУ1'!$J$53,'[3]КУ1'!$K$52,'[3]КУ1'!$K$50,'[3]КУ1'!$J$49,'[3]КУ1'!$K$48,'[3]КУ1'!$F$50:$G$50,'[3]КУ1'!$F$49:$H$49,'[3]КУ1'!$F$48:$G$48,'[3]КУ1'!$F$45:$G$46,'[3]КУ1'!$H$46</definedName>
    <definedName name="P4_SCOPE_PRT_K1" hidden="1">'[3]КУ1'!$J$46,'[3]КУ1'!$K$45,'[3]КУ1'!$J$43,'[3]КУ1'!$K$42,'[3]КУ1'!$H$43,'[3]КУ1'!$F$42:$G$43,'[3]КУ1'!$F$38:$G$38,'[3]КУ1'!$F$39:$H$39,'[3]КУ1'!$J$39,'[3]КУ1'!$K$38</definedName>
    <definedName name="P5_SCOPE_PRT_K1" hidden="1">'[3]КУ1'!$K$35:$K$36,'[3]КУ1'!$F$33:$G$36,'[3]КУ1'!$H$34,'[3]КУ1'!$J$34,'[3]КУ1'!$K$33,'[3]КУ1'!$J$31,'[3]КУ1'!$F$30:$G$31,'[3]КУ1'!$H$31,'[3]КУ1'!$K$30,'[3]КУ1'!$J$28</definedName>
    <definedName name="P6_SCOPE_PRT_K1" hidden="1">'[3]КУ1'!$F$27:$G$28,'[3]КУ1'!$H$28,'[3]КУ1'!$K$27,'[3]КУ1'!$K$23,'[3]КУ1'!$J$24,'[3]КУ1'!$F$23:$G$23,'[3]КУ1'!$F$24:$H$24,'[3]КУ1'!$F$17:$G$21,'[3]КУ1'!$H$18,'[3]КУ1'!$J$18</definedName>
    <definedName name="P6_T2.1?Protection" localSheetId="1">P1_T2.1?Protection</definedName>
    <definedName name="P6_T2.1?Protection">P1_T2.1?Protection</definedName>
    <definedName name="P7_SCOPE_PRT_K1" hidden="1">'[3]КУ1'!$K$17,'[3]КУ1'!$K$19:$K$21,'[3]КУ1'!$F$14:$G$15,'[3]КУ1'!$H$15,'[3]КУ1'!$J$15,'[3]КУ1'!$K$14,'[3]КУ1'!$J$12,'[3]КУ1'!$K$11,'[3]КУ1'!$F$11:$G$12,'[3]КУ1'!$H$12</definedName>
    <definedName name="PROT">#REF!,#REF!,#REF!,#REF!,#REF!,#REF!</definedName>
    <definedName name="REGUL">#REF!</definedName>
    <definedName name="RESH">#REF!</definedName>
    <definedName name="RESH2">#REF!</definedName>
    <definedName name="RESH3">#REF!</definedName>
    <definedName name="SCOPE_DATA3">#REF!</definedName>
    <definedName name="SCOPE_DATA4">#REF!</definedName>
    <definedName name="SCOPE_DATA6">#REF!</definedName>
    <definedName name="SCOPE_ETALON">#REF!</definedName>
    <definedName name="SCOPE_ETALON2">#REF!</definedName>
    <definedName name="scope_ld">#REF!</definedName>
    <definedName name="SCOPE_MatrMU">'[1]matrix'!#REF!</definedName>
    <definedName name="SCOPE_MatrMUORG1">'[1]matrix'!#REF!</definedName>
    <definedName name="SCOPE_MatrMUORG2">'[1]matrix'!#REF!</definedName>
    <definedName name="SCOPE_MatrORG1">'[1]matrix'!#REF!</definedName>
    <definedName name="SCOPE_MatrORG2">'[1]matrix'!#REF!</definedName>
    <definedName name="SCOPE_MatrVal">'[1]matrix'!#REF!</definedName>
    <definedName name="SCOPE_MO">'[4]Справочники'!$K$6:$K$742,'[4]Справочники'!#REF!</definedName>
    <definedName name="SCOPE_MOr3">#REF!</definedName>
    <definedName name="SCOPE_MOr4">#REF!</definedName>
    <definedName name="SCOPE_MUPS">'[4]Свод'!#REF!,'[4]Свод'!#REF!</definedName>
    <definedName name="SCOPE_MUPS_NAMES">'[4]Свод'!#REF!,'[4]Свод'!#REF!</definedName>
    <definedName name="SCOPE_OKTMO3">#REF!</definedName>
    <definedName name="SCOPE_OKTMO4">#REF!</definedName>
    <definedName name="SCOPE_ORGr3">#REF!</definedName>
    <definedName name="SCOPE_ORGr4">#REF!</definedName>
    <definedName name="SCOPE_PRT">#REF!,#REF!,#REF!,#REF!,#REF!,#REF!</definedName>
    <definedName name="scope_toLoad">'[5]Баланс тепло'!#REF!,'[5]Баланс тепло'!$G$9:$X$9</definedName>
    <definedName name="Sheet2?prefix?">"H"</definedName>
    <definedName name="SPRAV_PROT">'[4]Справочники'!$E$6,'[4]Справочники'!$D$11:$D$902,'[4]Справочники'!$E$3</definedName>
    <definedName name="sq">#REF!</definedName>
    <definedName name="T2.1?Protection" localSheetId="1">'Горячая вода'!P6_T2.1?Protection</definedName>
    <definedName name="T2.1?Protection">P6_T2.1?Protection</definedName>
    <definedName name="T2?Protection" localSheetId="1">P1_T2?Protection,P2_T2?Protection</definedName>
    <definedName name="T2?Protection">P1_T2?Protection,P2_T2?Protection</definedName>
    <definedName name="T2_DiapProt" localSheetId="1">P1_T2_DiapProt,P2_T2_DiapProt</definedName>
    <definedName name="T2_DiapProt">P1_T2_DiapProt,P2_T2_DiapProt</definedName>
    <definedName name="Table">#REF!</definedName>
    <definedName name="TEMPLATE_SPHERE_CODE">'[7]TECHSHEET'!$G$43</definedName>
    <definedName name="TTT">#REF!</definedName>
    <definedName name="VDOC">#REF!</definedName>
    <definedName name="ZERO">#REF!</definedName>
    <definedName name="БазовыйПериод">'[6]Заголовок2'!$B$15</definedName>
    <definedName name="Лист1?prefix?">"T1"</definedName>
    <definedName name="Лист10?prefix?">"T4.5"</definedName>
    <definedName name="Лист11?prefix?">"T4.6"</definedName>
    <definedName name="Лист12?prefix?">"T4.7"</definedName>
    <definedName name="Лист13?prefix?">"T4.8"</definedName>
    <definedName name="Лист14?prefix?">"T4.9"</definedName>
    <definedName name="Лист15?prefix?">"T4.10"</definedName>
    <definedName name="Лист16?prefix?">"T4.11"</definedName>
    <definedName name="Лист17?prefix?">"T4.12"</definedName>
    <definedName name="Лист2?prefix?">"T2"</definedName>
    <definedName name="Лист3?prefix?">"T3"</definedName>
    <definedName name="Лист4?prefix?">"T2.1"</definedName>
    <definedName name="Лист5?prefix?">"T4"</definedName>
    <definedName name="Лист6?prefix?">"T2.2"</definedName>
    <definedName name="Лист7?prefix?">"T4.2"</definedName>
    <definedName name="Лист8?prefix?">"T4.3"</definedName>
    <definedName name="Лист9?prefix?">"T5"</definedName>
    <definedName name="МР">#REF!</definedName>
    <definedName name="ОРГ">#REF!</definedName>
    <definedName name="ОРГАНИЗАЦИЯ">#REF!</definedName>
  </definedNames>
  <calcPr fullCalcOnLoad="1"/>
</workbook>
</file>

<file path=xl/sharedStrings.xml><?xml version="1.0" encoding="utf-8"?>
<sst xmlns="http://schemas.openxmlformats.org/spreadsheetml/2006/main" count="1976" uniqueCount="1162">
  <si>
    <t>Аннинский муниципальный район</t>
  </si>
  <si>
    <t>да</t>
  </si>
  <si>
    <t>нет</t>
  </si>
  <si>
    <t>Бобровский муниципальный район</t>
  </si>
  <si>
    <t>Казенное учреждение здравоохранения Воронежской области "Бобровский противотуберкулезный диспансер"</t>
  </si>
  <si>
    <t>Богучарский муниципальный район</t>
  </si>
  <si>
    <t>МУП "Богучаркоммунсервис" (система теплоснабжения городского поселения город Богучар)</t>
  </si>
  <si>
    <t>МУП "Богучаркоммунсервис" (система теплоснабжения Первомайского сельского поселения, Подколодновского сельского поселения, Луговского сельского поселения)</t>
  </si>
  <si>
    <t>ОАО "Богучармолоко"</t>
  </si>
  <si>
    <t>Городской округ город Борисоглебск - район</t>
  </si>
  <si>
    <t>ОАО "Борисоглебский трикотаж"</t>
  </si>
  <si>
    <t>ООО "Энергия"</t>
  </si>
  <si>
    <t>ОАО "Чугунолитейный завод БКМЗ"</t>
  </si>
  <si>
    <t>ООО "Борисоглебский мясоконсервный комбинат"</t>
  </si>
  <si>
    <t xml:space="preserve">ОАО "Керамик" </t>
  </si>
  <si>
    <t>Бутурлиновский муниципальный район</t>
  </si>
  <si>
    <t>ОАО "Бутурлиновский мелькомбинат"</t>
  </si>
  <si>
    <t>Верхнемамонский муниципальный район</t>
  </si>
  <si>
    <t>Верхнехавский муниципальный район</t>
  </si>
  <si>
    <t xml:space="preserve"> МКП "Углянецтеплосбыт"</t>
  </si>
  <si>
    <t>Воробьевский муниципальный район</t>
  </si>
  <si>
    <t>Грибановский муниципальный район</t>
  </si>
  <si>
    <t>Каменский муниципальный район</t>
  </si>
  <si>
    <t>ОАО "Евдаковский масложировой комбинат"</t>
  </si>
  <si>
    <t>Кантемировский муниципальный район</t>
  </si>
  <si>
    <t>Каширский муниципальный район</t>
  </si>
  <si>
    <t>Лискинский муниципальный район</t>
  </si>
  <si>
    <t>Лискинский территориальный участок Юго-Восточной дирекции по тепловодоснабжению - структурное подразделение Центральной дирекции по тепловодоснабжению - филиала ОАО "РЖД" (система теплоснабжения котельной "Радон")</t>
  </si>
  <si>
    <t>Специализированный участок тепловых сетей Юго-Восточной дирекции по тепловодоснабжению - структурного подразделения Центральной дирекции по тепловодоснабжению - филиала ОАО "РЖД" (система теплоснабжения котельной рефрижераторного вагонного депо)</t>
  </si>
  <si>
    <t>Специализированный участок тепловых сетей Юго-Восточной дирекции по тепловодоснабжению - структурного подразделения Центральной дирекции по тепловодоснабжению - филиала ОАО "РЖД"  (система теплоснабжения котельной локомотивного депо)</t>
  </si>
  <si>
    <t>ООО "Санаторий им. Цюрупы"</t>
  </si>
  <si>
    <t>Нижнедевицкий муниципальный район</t>
  </si>
  <si>
    <t>Новоусманский муниципальный район</t>
  </si>
  <si>
    <t>Новохоперский муниципальный район</t>
  </si>
  <si>
    <t>Ольховатский муниципальный район</t>
  </si>
  <si>
    <t>Острогожский муниципальный район</t>
  </si>
  <si>
    <t>Павловский муниципальный район</t>
  </si>
  <si>
    <t>Муниципальное унитарное производственное предприятие Павловского муниципального района "Энергетик"</t>
  </si>
  <si>
    <t>Лискинский территориальный участок Юго-Восточной дирекции по тепловодоснабжению - структурное подразделение Центральной дирекции по тепловодоснабжению - филиала ОАО "РЖД"</t>
  </si>
  <si>
    <t>Муниципальное унитарное производственное предприятие Павловского муниципального района "Энергетик" (система теплоснабжения котельной ул. Пролетарская, д.51, с. Александровка - Донская)</t>
  </si>
  <si>
    <t>Панинский муниципальный район</t>
  </si>
  <si>
    <t>Петропавловский муниципальный район</t>
  </si>
  <si>
    <t>Поворинский муниципальный район</t>
  </si>
  <si>
    <t>Подгоренский муниципальный район</t>
  </si>
  <si>
    <t>Рамонский муниципальный район</t>
  </si>
  <si>
    <t>ООО "Санаторий им. Ф.Э. Дзержинского"</t>
  </si>
  <si>
    <t>ОАО междугородной и международной электрической связи "Ростелеком" (Воронежский филиал)</t>
  </si>
  <si>
    <t>Репьевский муниципальный район</t>
  </si>
  <si>
    <t>Россошанский муниципальный район</t>
  </si>
  <si>
    <t>Лискинский территориальный участок Юго-Восточной дирекции по тепловодоснабжению - структурное подразделение Центральной дирекции по тепловодоснабжению - филиала ОАО "РЖД" (система теплоснабжения котельной ремонтного локомотивного депо Россошь)</t>
  </si>
  <si>
    <t>Вагонное ремонтное депо Россошь - обособленное структурное подразделение открытого акционерного общества "Вагонная ремонтная компания - 3"</t>
  </si>
  <si>
    <t>МУП "Теплосеть" (система теплоснабжения с. Лизиновка)</t>
  </si>
  <si>
    <t>Семилукский муниципальный район</t>
  </si>
  <si>
    <t>Таловский муниципальный район</t>
  </si>
  <si>
    <t>Терновский муниципальный район</t>
  </si>
  <si>
    <t>Хохольский муниципальный район</t>
  </si>
  <si>
    <t>Казенное учреждение здравоохранения Воронежской области "Воронежский областной клинический психоневрологический диспансер"</t>
  </si>
  <si>
    <t>Эртильский муниципальный район</t>
  </si>
  <si>
    <t>Городской округ город Нововоронеж</t>
  </si>
  <si>
    <t>Городской округ город Воронеж</t>
  </si>
  <si>
    <t>ЗАО "Воронежстальмост"</t>
  </si>
  <si>
    <t xml:space="preserve">Федеральное государственное унитарное предприятие "Государственный космический научно-производственный центр имени М.В. Хруничева" (филиал - "Воронежский механический завод") </t>
  </si>
  <si>
    <t>ООО Финансово-промышленная компания "Космос-Нефть-Газ"</t>
  </si>
  <si>
    <t>ОАО "Электросигнал"</t>
  </si>
  <si>
    <t>ОАО "Воронежское акционерное самолетостроительное общество" (система теплоснабжения от теплоисточников ОАО "Квадра"  филиал "Воронежская региональная генерация")</t>
  </si>
  <si>
    <t>ОАО "Работница"</t>
  </si>
  <si>
    <t>Федеральное государственное бюджетное образовательное учреждение высшего профессионального образования "Воронежский государственный университет инженерных технологий"</t>
  </si>
  <si>
    <t>Федеральное государственное бюджетное образовательное учреждение высшего профессионального образования  "Воронежский государственный университет"</t>
  </si>
  <si>
    <t>ОАО "Автоген"</t>
  </si>
  <si>
    <t xml:space="preserve"> ОАО "Конструкторское бюро химавтоматики"</t>
  </si>
  <si>
    <t>ЗАО "ВЗПП - Микрон"</t>
  </si>
  <si>
    <t>ООО "Жилищник"</t>
  </si>
  <si>
    <t>ОАО "Электроприбор"</t>
  </si>
  <si>
    <t xml:space="preserve">ОАО "Желдорреммаш" (Воронежский тепловозоремонтный завод) </t>
  </si>
  <si>
    <t>ОАО "Вагонреммаш" (Воронежский вагоноремонтный завод)</t>
  </si>
  <si>
    <t>ООО "Техавтокомплект"</t>
  </si>
  <si>
    <t>ООО "Теплодом" (система теплоснабжения котельных по ул. Остужева,д.23, ул. Миронова, д.39, ул. Зеленко, д.22к)</t>
  </si>
  <si>
    <t xml:space="preserve">ООО "Теплосбыт" </t>
  </si>
  <si>
    <t xml:space="preserve"> Федеральное государственное бюджетное образовательное учреждение высшего профессионального образования "Воронежский государственный аграрный университет имени императора Петра I"</t>
  </si>
  <si>
    <t>ООО "Производственное объединение "Воронежский станкоинструментальный завод"</t>
  </si>
  <si>
    <t>ООО  "Эксплуатирующая компания "Реал инжиниринг 36"</t>
  </si>
  <si>
    <t>Федеральное казенное учреждение "Областная туберкулезная больница № 1 Управления Федеральной службы исполнения наказаний по  Воронежской области"</t>
  </si>
  <si>
    <t>ООО "Клинический санаторий имени Горького"</t>
  </si>
  <si>
    <t>ОАО "Федеральная пассажирская компания" (Юго-Восточный филиал ОАО "Федеральная пассажирская компания" Пассажирское вагонное депо Воронеж)</t>
  </si>
  <si>
    <t>Воронежская дистанция гражданских сооружений - структурное подразделение Юго-Восточной дирекции по эксплуатации зданий и сооружений - структурного подразделения Юго-Восточной железной дороги - филиала открытого акционерного общества «Российские железные дороги»</t>
  </si>
  <si>
    <t>ЗАО "Воронежский конденсаторный завод"</t>
  </si>
  <si>
    <t>ИП Нестеров Борис Алексеевич</t>
  </si>
  <si>
    <t>ООО "Газсервис"</t>
  </si>
  <si>
    <t>ООО "ИТА-ЭЛ"</t>
  </si>
  <si>
    <t>ОАО "Вимм-Билль-Данн" (филиал "Аннинское молоко") теплоэнергия в воде</t>
  </si>
  <si>
    <t>ОАО "Вимм-Билль-Данн" (филиал "Аннинское молоко") теплоэнергия в паре</t>
  </si>
  <si>
    <t>Наименование теплоснабжающей организации</t>
  </si>
  <si>
    <t>Является плательщиком НДС</t>
  </si>
  <si>
    <t>ООО "Тепло-Сервис"</t>
  </si>
  <si>
    <t>ОАО Молочный  комбинат "Воронежский"  (теплоэнергия в паре)</t>
  </si>
  <si>
    <t>ОАО Молочный  комбинат "Воронежский"  (теплоэнергия в воде)</t>
  </si>
  <si>
    <t>ООО "Котельная ДСК" (теплоэнергия в паре)</t>
  </si>
  <si>
    <t>ООО "Котельная ДСК" (теплоэнергия в воде)</t>
  </si>
  <si>
    <t>№ п.п.</t>
  </si>
  <si>
    <t>ЗАО "Лискинский завод монтажных заготовок" (теплоэнергия в воде)</t>
  </si>
  <si>
    <t>ЗАО "Лискинский завод монтажных заготовок" (теплоэнергия в паре)</t>
  </si>
  <si>
    <t>Бюджетное учреждение Воронежской области "Садовский дом-интернат для престарелых и инвалидов"*</t>
  </si>
  <si>
    <t>Архангельское муниципальное казенное предприятие "Теплосеть"*</t>
  </si>
  <si>
    <t>ООО "Еврострой"*</t>
  </si>
  <si>
    <t>ООО "Районные тепловые сети"*</t>
  </si>
  <si>
    <t>МУП "Городские тепловые сети"*</t>
  </si>
  <si>
    <t>ООО "Мамон-Теплосеть"*</t>
  </si>
  <si>
    <t>ООО "Мамон-Теплосеть" (система теплоснабжения котельных № 5 по ул. Октябрьская, д. 69, с. Лозовое, № 12 по ул. 40 лет Победы, д.13/1, с. Лозовое)*</t>
  </si>
  <si>
    <t>Муниципальное предпритие Воробьевского района "Коммунальное хозяйство"*</t>
  </si>
  <si>
    <t>Муниципальное предпритие Воробьевского района "Коммунальное хозяйство", (система теплоснабжения угольной котельной по ул. Калинина, д. 1, с. Воробьевка)" *</t>
  </si>
  <si>
    <t>ООО "Пригородное" *</t>
  </si>
  <si>
    <t>ГОБУ  среднего профессионального образования Воронежской области "Калачеевский аграрный техникум"*</t>
  </si>
  <si>
    <t>ООО "Каменский ГорКомХоз"*</t>
  </si>
  <si>
    <t>МУП "Колодезянские коммунальные сети"*</t>
  </si>
  <si>
    <t>МУП Каширского сельского поселения "Каширская коммунальная служба"*</t>
  </si>
  <si>
    <t>Общество с ограниченной ответственностью "Малое управляющее жилищно-эксплуатационное предприятие № 1"*</t>
  </si>
  <si>
    <t>ООО "Малое управляющее жилищно-эксплуатационное предприятие №2" (система теплоснабжения от теплоисточниковЛискинского территориального участка Юго-Восточной дирекции по тепловодоснабжению - структурного подразделения Центральной дирекции по тепловодоснабжению - филиала ОАО "РЖД", котельная "Восточная")*</t>
  </si>
  <si>
    <t>ООО "Нижнедевицк" Верхнетуровское (системы теплоснабжения Курбатовского сельского поселения, Лесополянской СОШ)*</t>
  </si>
  <si>
    <t>ООО "Вязноватовка" (система теплоснабжения котельной по ул. Мира, с. Вязноватовка)*</t>
  </si>
  <si>
    <t>ООО "Вязноватовка"  (системы теплоснабжения котельных Кучугуровского сельского поселения, Новоольшанского сельского поселения, Норово-Ротаевского сельского поселения, Михневского сельского поселения, Синеляпиговского сельского поселения)*</t>
  </si>
  <si>
    <t>Муниципальное казенное предприятие "Жилищно-коммунальное хозяйство "Масловское" муниципального образования Никольского сельского поселения Новоусманского района Воронежской области"*</t>
  </si>
  <si>
    <t>ООО "Теплосеть"*</t>
  </si>
  <si>
    <t>Негосударственное образовательное учреждение дополнительного профессионального образования Острогожская автомобильная школа Общероссийской общественно-государственной организации  "Добровольное общество содействия армии, авиации и флоту России"*</t>
  </si>
  <si>
    <t>МП Петропавловского муниципального района Воронежской области "ЖКХ"*</t>
  </si>
  <si>
    <t>МУП "Теплосети" (системы теплоснабжения полелений Поворинского муниципального района)*</t>
  </si>
  <si>
    <t>МУП "Теплосети" (система теплоснабжения котельных городского поселения город Поворино, ул. Свободы, д. 32, ул. Мира, д. 5, ул. Гагарина, д. 3а, ул. Советская, д. 38, ул. Советская, д. 3а/1)*</t>
  </si>
  <si>
    <t>Муниципальное казенное предприятие "Подгоренский центр коммунальных услуг"*</t>
  </si>
  <si>
    <t>ООО  "Подгоренский коммунальный центр"*</t>
  </si>
  <si>
    <t>Федеральное казенное учреждение "Лечебное исправительное учреждение № 6 Управления Федеральной службы исполнения наказаний по Воронежской области"*</t>
  </si>
  <si>
    <t>Бюджетное учреждение Воронежской области "Рамонский дом-интернат для престарелых и инвалидов" *</t>
  </si>
  <si>
    <t>ООО "Тепловое и гостиничное хозяйство"*</t>
  </si>
  <si>
    <t>ФБУ "Исправительная колония N 8 УФСИН России по Воронежской области"*</t>
  </si>
  <si>
    <t>Федеральное казенное учреждение "Исправительная колония № 1 Управления Федеральной службы исполнения наказаний по Воронежской области"*</t>
  </si>
  <si>
    <t>ООО "Теплоком"*</t>
  </si>
  <si>
    <t>ООО "Землянский коммунальный центр"*</t>
  </si>
  <si>
    <t>Муниципальное унитарное предприятие Каменно-Степного сельского поселения Таловского муниципального района "Оазис"*</t>
  </si>
  <si>
    <t>Муниципальное унитарное предприятие Таловского городского поселения Таловского муниципального района Воронежской области "Твердые бытовые отходы"*</t>
  </si>
  <si>
    <t>ООО "Теплоэнергосервис"*</t>
  </si>
  <si>
    <t>МУП "Коммунальные сети"*</t>
  </si>
  <si>
    <t>ООО "Управляющее ремонтно-эксплуатационное предприятие" *</t>
  </si>
  <si>
    <t>МУП "Эртильское"*</t>
  </si>
  <si>
    <t>ООО "Энерговид"*</t>
  </si>
  <si>
    <t>ОАО "Прогресс"*</t>
  </si>
  <si>
    <t>ООО Фирма "Одежда"*</t>
  </si>
  <si>
    <t>ООО "Теплокомснаб"*</t>
  </si>
  <si>
    <t>ООО "К.И.Т. - Энерго"*</t>
  </si>
  <si>
    <t>ООО "Груз-сервис"*</t>
  </si>
  <si>
    <t>ООО Производственная коммерческая фирма "Орлан"*</t>
  </si>
  <si>
    <t>ООО "Жилстройсервис" (котельные по ул. Миронова, 43, Арсенальная, 5а., пер. Детский, 24) *</t>
  </si>
  <si>
    <t>ООО "Ипподромное" (система теплоснабжения котельной Московский проспект, 53)*</t>
  </si>
  <si>
    <t>ООО "Ипподромное" (система теплоснабжения котельной по ул. Зеленко, 6а)*</t>
  </si>
  <si>
    <t>ТСЖ Жилой комплекс "Ломоносовский"*</t>
  </si>
  <si>
    <t>*) НДС не облагается</t>
  </si>
  <si>
    <t>ООО "Регион-Инвест"</t>
  </si>
  <si>
    <t>ООО "Твой Дом"</t>
  </si>
  <si>
    <t>МУП ЖКХ г. Россоши "Химик"</t>
  </si>
  <si>
    <t>Верхнехавский филиал ООО "Газпром теплоэнерго Воронеж" (системы теплоснабжения Верхнемазовского, Александровского, Малосамовецкого, Нижнебайгорского, Спасского, Правохавского, Сухогаевского, Большеприваловского, Малоприваловского, Верхнеплавицкого, Семеновского, Верхнелуговатского, Плясоватского, Щукавского, Парижскокоммунского сельских поселений)</t>
  </si>
  <si>
    <t>Муниципальное предпритие Воробьевского района "Коммунальное хозяйство", (система теплоснабжения Березовского, Верхнебыковского, Лещановского, Краснопольского, 2-Никольского, Мужичанского,  Руднянского, Квашинского сельских поселений, Воробьевского селького поселения по адресам: ул.Горького, д.49; ул. 1-го Мая, д.150;  ул.Калинина,д.24б, стр.1)</t>
  </si>
  <si>
    <t>ООО "Евдаковский коммунальник" (система теплоснабжения котельной, ул. Советская, 40а, пгт Каменка)*</t>
  </si>
  <si>
    <t>ООО "Тепло"</t>
  </si>
  <si>
    <t>ООО «Эксплуатирующая компания «Реал инжиниринг 36»</t>
  </si>
  <si>
    <t>ОАО "Минудобрения" тепловая энергия в горячей воде</t>
  </si>
  <si>
    <t>ОАО "Минудобрения" тепловая энергия в паре</t>
  </si>
  <si>
    <t>ООО  "Теплоснаб" (системы теплоснабжения котельных: п. Стрелица, ул.Комсомольская, д. 2г; ул. Комсомольская, д.4б; ул. Победы, д.18б; п.Бахчеево, ул. Школьная, д.1а; п. Новый, ул.Башкирцева, д.8)*</t>
  </si>
  <si>
    <t>ООО  "Теплоснаб" (системы теплоснабжения котельных: п. Стрелица, ул.Победы, д. 18А; ул. Гагарина, д.26Б)*</t>
  </si>
  <si>
    <t>ООО "Святогор"</t>
  </si>
  <si>
    <t>ООО "Газпром теплоэнерго Воронеж""</t>
  </si>
  <si>
    <t>МКП "Воронежтеплосеть" (система теплоснабжения ул. 40 лет Октября, д.1)</t>
  </si>
  <si>
    <t>ООО "Тепло" (система теплоснабжения котельной ул. Лесная поляна, 15)*</t>
  </si>
  <si>
    <t>МКП "Воронежтеплосеть" (система теплоснабжения ул. Кривошеина, 13)</t>
  </si>
  <si>
    <t>МКП "Воронежтеплосеть" (система теплоснабжения ул. Курчатова, 24б)</t>
  </si>
  <si>
    <t>ООО "УК БК Рабочий проспект"*</t>
  </si>
  <si>
    <t>ООО "Альмира"</t>
  </si>
  <si>
    <t>ООО "Петровские бани"</t>
  </si>
  <si>
    <t>ООО "УК "Пятницкого 65А"*</t>
  </si>
  <si>
    <t>ООО ТД "Россошанский"</t>
  </si>
  <si>
    <t xml:space="preserve">МУП "Теплосеть" </t>
  </si>
  <si>
    <t>Аннинское Муниципальное Унитарное предприятие "Райтеплосеть"  (система теплоснабжения Бродовского Нащекинского, Островского, Рамоньского сельских поселений, Аннинского городского поселения котельных, ул. Коммунальная, 129б, ул. Молодежная, 13, ул. Первомайская, 1а, ул. Советская, 34а, ул. Чехова, 7а, ул. Красноармейская, 201)*</t>
  </si>
  <si>
    <t>Аннинское Муниципальное Унитарное предприятие "Райтеплосеть"  (система теплоснабжения Садовского сельского поселения, Аннинского городского поселения котельных, ул. Ватутина, 35, ул. Дружбы, 146, ул. Больничная, 10а, Красная площадь, 43)*</t>
  </si>
  <si>
    <t xml:space="preserve">ОАО "МЭЗ "Аннинский"
</t>
  </si>
  <si>
    <t>Грибановское муниципальное унитарное предприятие "Тепловые сети" (система теплоснабжения Грибановского городского поселения)*</t>
  </si>
  <si>
    <t>Грибановское муниципальное унитарное предприятие "Тепловые сети"  (системы теплоснабжения Алексеевского, Большеалабухского, Листопадовского, Малоалабухского, Посевкинского сельских поселений)*</t>
  </si>
  <si>
    <t xml:space="preserve">ОАО "Маслоэкстракционный завод "Лискинский"
</t>
  </si>
  <si>
    <t>Специализированный участок тепловых сетей Юго-Восточной дирекции по тепловодоснабжению - структурного подразделения Центральной дирекции по тепловодоснабжению - филиала ОАО "РЖД" (система теплоснабжения ТЭЦ) тепловая энергия в паре</t>
  </si>
  <si>
    <t>ООО "Малое управляющее жилищно-эксплуатационное предприятие №2"  (система теплоснабжения городского поселения город Лиски котельных, ул. Энтузиастов, 15; ул. Советская, 2)*</t>
  </si>
  <si>
    <t>МКП Отрадненского сельского поселения "Отрадное" *</t>
  </si>
  <si>
    <t xml:space="preserve"> ООО "Газпром теплоэнерго Воронеж"</t>
  </si>
  <si>
    <t xml:space="preserve"> ООО "Газпром теплоэнерго Воронеж" </t>
  </si>
  <si>
    <t xml:space="preserve">ООО  "Газпром теплоэнерго Воронеж" </t>
  </si>
  <si>
    <t>ООО "АтомТеплоЭлектроСеть" (Нововоронежский филиал)</t>
  </si>
  <si>
    <t xml:space="preserve">ЗАО  "Воронежский комбинат строительных материалов" </t>
  </si>
  <si>
    <t>ОАО "Воронежское акционерное самолетостроительное общество" (система теплоснабжения от котельной) тепловая энергия в паре</t>
  </si>
  <si>
    <t>ОАО "Воронежское акционерное самолетостроительное общество" (система теплоснабжения от котельной) тепловая энергия в воде</t>
  </si>
  <si>
    <t>МКП "Воронежтеплосеть" (от теплоисточников МКП "Воронежтеплосеть" без учета стоимости услуг на передачу тепловой энергии)</t>
  </si>
  <si>
    <t>ОАО "Воронежсинтезкаучук" тепловая энергия в паре</t>
  </si>
  <si>
    <t>ОАО "Воронежсинтезкаучук" тепловая энергия в воде</t>
  </si>
  <si>
    <t xml:space="preserve">ГУ Министерства внутренних дел РФ по Воронежской области (система теплоснабжения котельных, ул. 9 Января, 54, ул. Холмистая, 56, ул. Володарского, 39) </t>
  </si>
  <si>
    <t>ООО "ТеплоДом"  (система теплоснабжения котельных, ул. Тютчева, 95к, ул. Витрука, 15, ул. Помяловского, 40, ул. Сельская, 2к)</t>
  </si>
  <si>
    <t>Муниципальное казенное предприятие "Жилищно-коммунальное хозяйство "Масловское" муниципального образования Воронежского сельского поселения Новоусманского района Воронежской области"*</t>
  </si>
  <si>
    <t>60/61</t>
  </si>
  <si>
    <t>60/60</t>
  </si>
  <si>
    <t>60/59</t>
  </si>
  <si>
    <t>Лискинский территориальный участок Юго-Восточной дирекции по тепловодоснабжению - структурное подразделение Центральной дирекции по тепловодоснабжению - филиала ОАО "РЖД" , (система теплоснабжения котельной "Восточная") тепловая энергия в паре</t>
  </si>
  <si>
    <t>60/62</t>
  </si>
  <si>
    <t>60/63</t>
  </si>
  <si>
    <t>60/64</t>
  </si>
  <si>
    <t>60/65</t>
  </si>
  <si>
    <t>60/66</t>
  </si>
  <si>
    <t>60/67</t>
  </si>
  <si>
    <t>АО "Главное управление жилищно - коммунального хозяйства" в/ч Воронеж-45, котельная № 18</t>
  </si>
  <si>
    <t>57/7</t>
  </si>
  <si>
    <t>АО "Главное управление жилищно - коммунального хозяйства" в/ч Воронеж-45, котельная № 120</t>
  </si>
  <si>
    <t>57/8</t>
  </si>
  <si>
    <t>ООО "ТеплоЭнергоСервис" (с.Нижнедевицк, системы теплоснабжения котельных по адресам:ул.Луговая, 77, ул.Театральная, 17) Нижнедевицкого МР</t>
  </si>
  <si>
    <t>62/5</t>
  </si>
  <si>
    <t>АО "Главное управление жилищно - коммунального хозяйства" с.Воля</t>
  </si>
  <si>
    <t>62/6</t>
  </si>
  <si>
    <t>62/1</t>
  </si>
  <si>
    <t>62/2</t>
  </si>
  <si>
    <t>62/3</t>
  </si>
  <si>
    <t>ООО "ТеплоЭнергоСервис" (с.Нижнедевицк, системы теплоснабжения котельной по адресу ул.Юбилейная, 4) Нижнедевицкого МР</t>
  </si>
  <si>
    <t>62/4</t>
  </si>
  <si>
    <t>62/10</t>
  </si>
  <si>
    <t>62/14</t>
  </si>
  <si>
    <t>62/37</t>
  </si>
  <si>
    <t>Лискинский территориальный участок Юго-Восточной дирекции по тепловодоснабжению - структурное подразделение Центральной дирекции по тепловодоснабжению - филиала ОАО "РЖД" (система теплосабжения котельной ст. Новохоперск)</t>
  </si>
  <si>
    <t>Воронежский территориальный участок Юго-Восточной дирекции по тепловодоснабжению - структурное подразделение Центральной дирекции по тепловодоснабжению - филиал ОАО "РЖД"   (за исключением систем теплоснабжения котельных, расположенных по адресам: ул.Нежинская, 13а, ул.Летняя, 43д, ул.генерала Лохматикова, 11а)</t>
  </si>
  <si>
    <t>ООО "Газпром теплоэнерго Воронеж" с.Чигорак</t>
  </si>
  <si>
    <t>62/45</t>
  </si>
  <si>
    <t>62/46</t>
  </si>
  <si>
    <t>62/61</t>
  </si>
  <si>
    <t>62/62</t>
  </si>
  <si>
    <t>62/63</t>
  </si>
  <si>
    <t>62/64</t>
  </si>
  <si>
    <t>62/66</t>
  </si>
  <si>
    <t>62/68</t>
  </si>
  <si>
    <t>62/73</t>
  </si>
  <si>
    <t>ООО "Стройтэк"* (система теплоснабжения котельной по ул.Л.Чайкиной, 3А/1)</t>
  </si>
  <si>
    <t>62/74</t>
  </si>
  <si>
    <t>62/75</t>
  </si>
  <si>
    <t>62/76</t>
  </si>
  <si>
    <t>62/77</t>
  </si>
  <si>
    <t xml:space="preserve">АО "Главное управление жилищно - коммунального хозяйства" </t>
  </si>
  <si>
    <t>АО "Главное управление жилищно - коммунального хозяйства" (система теплоснабжения котельных в/г №11, от других теплоснабжающих организаций)</t>
  </si>
  <si>
    <t>62/78</t>
  </si>
  <si>
    <t>62/79</t>
  </si>
  <si>
    <t>АО "Главное управление жилищно - коммунального хозяйства" (система теплоснабжения котельной №125 в/г №77 и сторонних поставщиков)</t>
  </si>
  <si>
    <t>62/80</t>
  </si>
  <si>
    <t>62/81</t>
  </si>
  <si>
    <t>62/82</t>
  </si>
  <si>
    <t>АО "Главное управление жилищно - коммунального хозяйства" (рабочий поселок Рамонь)</t>
  </si>
  <si>
    <t>62/83</t>
  </si>
  <si>
    <t>62/84</t>
  </si>
  <si>
    <t>62/85</t>
  </si>
  <si>
    <t>ООО "Коттедж-Энерго"* (системы теплоснабжения котельных по адресам: ул.Красная, 16а/1, ул.Озерная, 6/1, ул. 50 лет СССР, 75, ул.Октябрьская, 22а)</t>
  </si>
  <si>
    <t>62/86</t>
  </si>
  <si>
    <t>МКП "Воронежтеплосеть" (система теплоснабжения ул. Ломоносова, 116)</t>
  </si>
  <si>
    <t>62/87</t>
  </si>
  <si>
    <t>61/64</t>
  </si>
  <si>
    <t>61/52</t>
  </si>
  <si>
    <t>61/53</t>
  </si>
  <si>
    <t>61/57</t>
  </si>
  <si>
    <t>61/28</t>
  </si>
  <si>
    <t>61/29</t>
  </si>
  <si>
    <t>61/30</t>
  </si>
  <si>
    <t>61/32</t>
  </si>
  <si>
    <t>61/33</t>
  </si>
  <si>
    <t>61/34</t>
  </si>
  <si>
    <t>ООО "АКОН - энерго"*</t>
  </si>
  <si>
    <t>61/35</t>
  </si>
  <si>
    <t xml:space="preserve">Государственное бюджетное образовательное учреждение высшего профессионального образования «Воронежский государственный медицинский унивеститет имени Н.Н. Бурденко» </t>
  </si>
  <si>
    <t>61/36</t>
  </si>
  <si>
    <t>61/37</t>
  </si>
  <si>
    <t>61/38</t>
  </si>
  <si>
    <t>61/39</t>
  </si>
  <si>
    <t>61/40</t>
  </si>
  <si>
    <t>61/41</t>
  </si>
  <si>
    <t>61/42</t>
  </si>
  <si>
    <t>61/43</t>
  </si>
  <si>
    <t>61/44</t>
  </si>
  <si>
    <t>61/45</t>
  </si>
  <si>
    <t>61/46</t>
  </si>
  <si>
    <t>61/47</t>
  </si>
  <si>
    <t>61/48</t>
  </si>
  <si>
    <t>61/49</t>
  </si>
  <si>
    <t>61/50</t>
  </si>
  <si>
    <t>61/51</t>
  </si>
  <si>
    <t>61/1</t>
  </si>
  <si>
    <t>61/2</t>
  </si>
  <si>
    <t>61/3</t>
  </si>
  <si>
    <t>ООО "Теплоресурс"</t>
  </si>
  <si>
    <t>61/4</t>
  </si>
  <si>
    <t>60/70</t>
  </si>
  <si>
    <t>62/88</t>
  </si>
  <si>
    <t>МКП "Воронежтеплосеть" (из тепловой сети систем котельных, за исключением ул.Ломоносова, 116, ул.40 лет октября, 1, Кривошеина, 13, Курчатова, 24б)</t>
  </si>
  <si>
    <t>62/89</t>
  </si>
  <si>
    <t>ООО "Стройтэк"* (за исключением системы теплоснабжения котельной по ул.Л.Чайкиной, 3А/1)</t>
  </si>
  <si>
    <t>62/90</t>
  </si>
  <si>
    <t>62/92</t>
  </si>
  <si>
    <t>62/93</t>
  </si>
  <si>
    <t>Калачеевский муниципальный район</t>
  </si>
  <si>
    <t>62/94</t>
  </si>
  <si>
    <t>62/95</t>
  </si>
  <si>
    <t>62/96</t>
  </si>
  <si>
    <t>62/100</t>
  </si>
  <si>
    <t>62/101</t>
  </si>
  <si>
    <t>МКП "Воронежтеплосеть" (из тепловой сети системы теплоснабжения от теплоисточников ПАО "Квадра - Воронежская генерация" в воде)</t>
  </si>
  <si>
    <t>МКП "Воронежтеплосеть" (из тепловой сети системы теплоснабжения от теплоисточников ПАО "Квадра - Воронежская генерация" в паре)</t>
  </si>
  <si>
    <t>62/102</t>
  </si>
  <si>
    <t>62/104</t>
  </si>
  <si>
    <t>60/1</t>
  </si>
  <si>
    <t>60/3</t>
  </si>
  <si>
    <t>60/4</t>
  </si>
  <si>
    <t>60/5</t>
  </si>
  <si>
    <t>60/6</t>
  </si>
  <si>
    <t>60/7</t>
  </si>
  <si>
    <t>ООО "Созвездие"</t>
  </si>
  <si>
    <t>60/8</t>
  </si>
  <si>
    <t>60/9</t>
  </si>
  <si>
    <t>60/10</t>
  </si>
  <si>
    <t>60/12</t>
  </si>
  <si>
    <t>60/13</t>
  </si>
  <si>
    <t>Воронежский территориальный участок Юго-Восточной дирекции по тепловодоснабжению - структурное подразделение Центральной дирекции по тепловодоснабжению - филиал ОАО "РЖД"   (системы теплоснабжения котельных, расположенных по адресам: ул.Нежинская, 13а, ул.Летняя, 43д, ул.генерала Лохматикова, 11а)</t>
  </si>
  <si>
    <t>60/14</t>
  </si>
  <si>
    <t>60/17</t>
  </si>
  <si>
    <t>60/19</t>
  </si>
  <si>
    <t>АО "Главное управление жилищно - коммунального хозяйства" (система теплоснабжения котельной №201, в/г №1) вода</t>
  </si>
  <si>
    <t>АО "Главное управление жилищно - коммунального хозяйства" (система теплоснабжения котельной №201, в/г №1) пар</t>
  </si>
  <si>
    <t>60/20</t>
  </si>
  <si>
    <t>60/21</t>
  </si>
  <si>
    <t>60/22</t>
  </si>
  <si>
    <t>60/23</t>
  </si>
  <si>
    <t>60/48</t>
  </si>
  <si>
    <t>60/52</t>
  </si>
  <si>
    <t>60/54</t>
  </si>
  <si>
    <t>60/55</t>
  </si>
  <si>
    <t>60/56</t>
  </si>
  <si>
    <t>60/57</t>
  </si>
  <si>
    <t>60/58</t>
  </si>
  <si>
    <t>58/2</t>
  </si>
  <si>
    <t>58/3</t>
  </si>
  <si>
    <t>58/4</t>
  </si>
  <si>
    <t>58/7</t>
  </si>
  <si>
    <t>58/8</t>
  </si>
  <si>
    <t>58/10</t>
  </si>
  <si>
    <t>58/12</t>
  </si>
  <si>
    <t>ООО "Спецподряд"</t>
  </si>
  <si>
    <t>58/13</t>
  </si>
  <si>
    <t>58/17</t>
  </si>
  <si>
    <t>56/16</t>
  </si>
  <si>
    <t>56/13</t>
  </si>
  <si>
    <t>58/1</t>
  </si>
  <si>
    <t>54/10</t>
  </si>
  <si>
    <t>54/11</t>
  </si>
  <si>
    <t>54/12</t>
  </si>
  <si>
    <t>53/9</t>
  </si>
  <si>
    <t>53/12</t>
  </si>
  <si>
    <t>53/13</t>
  </si>
  <si>
    <t>53/15</t>
  </si>
  <si>
    <t>53/18</t>
  </si>
  <si>
    <t>53/19</t>
  </si>
  <si>
    <t>53/20</t>
  </si>
  <si>
    <t>56/17</t>
  </si>
  <si>
    <t>58/24</t>
  </si>
  <si>
    <t>54/15</t>
  </si>
  <si>
    <t>56/6</t>
  </si>
  <si>
    <t>57/22</t>
  </si>
  <si>
    <t>Муниципальное унитарное предприятие Таловского городского поселения Таловского муниципального района Воронежской области "Твердые бытовые отходы"* (на территории Абрамовского 2-го с.п., Александровского с.п., Тишанского с.п., Шанинского 2-го с.п., Таловского г.п.)</t>
  </si>
  <si>
    <t>57/20</t>
  </si>
  <si>
    <t>57/14</t>
  </si>
  <si>
    <t>57/12</t>
  </si>
  <si>
    <t>АО "Главное управление жилищно - коммунального хозяйства" (от источников теплоэнергии СУТС г.Лиски)</t>
  </si>
  <si>
    <t>57/11</t>
  </si>
  <si>
    <t>57/9</t>
  </si>
  <si>
    <t>57/5</t>
  </si>
  <si>
    <t>57/3</t>
  </si>
  <si>
    <t>57/2</t>
  </si>
  <si>
    <t>54/1</t>
  </si>
  <si>
    <t>54/2</t>
  </si>
  <si>
    <t>Грибановское муниципальное унитарное предприятие "Тепловые сети"  (поселок Теллермановский)*</t>
  </si>
  <si>
    <t>54/3</t>
  </si>
  <si>
    <t>54/9</t>
  </si>
  <si>
    <t>58/18</t>
  </si>
  <si>
    <t>58/20</t>
  </si>
  <si>
    <t>58/21</t>
  </si>
  <si>
    <t>58/22</t>
  </si>
  <si>
    <t>58/23</t>
  </si>
  <si>
    <t>59/23</t>
  </si>
  <si>
    <t>59/62</t>
  </si>
  <si>
    <t>59/1</t>
  </si>
  <si>
    <t>59/2</t>
  </si>
  <si>
    <t>59/3</t>
  </si>
  <si>
    <t>59/4</t>
  </si>
  <si>
    <t>59/5</t>
  </si>
  <si>
    <t>59/6</t>
  </si>
  <si>
    <t>59/8</t>
  </si>
  <si>
    <t>59/9</t>
  </si>
  <si>
    <t>59/10</t>
  </si>
  <si>
    <t>59/11</t>
  </si>
  <si>
    <t>59/14</t>
  </si>
  <si>
    <t>59/15</t>
  </si>
  <si>
    <t>59/16</t>
  </si>
  <si>
    <t>59/18</t>
  </si>
  <si>
    <t xml:space="preserve">АО "Главное управление жилищно - коммунального хозяйства"  (система теплоснабжения Девицкого сельского поселения)
</t>
  </si>
  <si>
    <t>ОАО "Главное управление жилищно - коммунального хозяйства" (система теплоснабжения городского поселения город Семилуки)</t>
  </si>
  <si>
    <t>59/20</t>
  </si>
  <si>
    <t>59/22</t>
  </si>
  <si>
    <t>53/2</t>
  </si>
  <si>
    <t>53/4</t>
  </si>
  <si>
    <t>53/5</t>
  </si>
  <si>
    <t>53/6</t>
  </si>
  <si>
    <t>53/7</t>
  </si>
  <si>
    <t>53/8</t>
  </si>
  <si>
    <t>53/10</t>
  </si>
  <si>
    <t>МП  "Павловскводоканал" (за исключением системы теплоснабжеия котельной Лесная, 2а)</t>
  </si>
  <si>
    <t>53/11</t>
  </si>
  <si>
    <t>53/14</t>
  </si>
  <si>
    <t>53/16</t>
  </si>
  <si>
    <t>53/17</t>
  </si>
  <si>
    <t>53/21</t>
  </si>
  <si>
    <t>53/22</t>
  </si>
  <si>
    <t>54/4</t>
  </si>
  <si>
    <t>54/6</t>
  </si>
  <si>
    <t>54/13</t>
  </si>
  <si>
    <t>ООО "Евдаковский коммунальник"* (за исключением системы теплоснабжения котельной Советская, 40а)</t>
  </si>
  <si>
    <t>54/14</t>
  </si>
  <si>
    <t>54/16</t>
  </si>
  <si>
    <t>54/17</t>
  </si>
  <si>
    <t>56/1</t>
  </si>
  <si>
    <t>МУП "Бутурлиновская теплосеть" (Березовское с.п., Козловского с.п., Кучеряевского с.п., Озерского с.п., Чулокского с.п.)</t>
  </si>
  <si>
    <t>МУП "Бутурлиновская теплосеть" (Васильевское с.п., Гвазденское с.п., Колодеевское с.п., Бутурлиновского г.п.)</t>
  </si>
  <si>
    <t>56/2</t>
  </si>
  <si>
    <t>56/3</t>
  </si>
  <si>
    <t>56/4</t>
  </si>
  <si>
    <t>56/8</t>
  </si>
  <si>
    <t>56/9</t>
  </si>
  <si>
    <t>56/11</t>
  </si>
  <si>
    <t>56/12</t>
  </si>
  <si>
    <t>56/15</t>
  </si>
  <si>
    <t>57/1</t>
  </si>
  <si>
    <t>57/6</t>
  </si>
  <si>
    <t xml:space="preserve">АО "Главное управление жилищно -коммунального хозяйства " </t>
  </si>
  <si>
    <t>57/13</t>
  </si>
  <si>
    <t>57/17</t>
  </si>
  <si>
    <t>57/18</t>
  </si>
  <si>
    <t>57/19</t>
  </si>
  <si>
    <t>57/21</t>
  </si>
  <si>
    <t>54/8</t>
  </si>
  <si>
    <t>ООО ЖКПП "Коммунальник" (системы теплоснабжения Кантемировского городского поселения, Митрофановского сельского поселения, Писаревского сельского поселения)</t>
  </si>
  <si>
    <t>54/7</t>
  </si>
  <si>
    <t>ООО ЖКПП "Коммунальник" (системы теплоснабжения Титаревского с.п., Новобелянского с.п., Бондаревского с.п., Митрофановского с.п., Смаглеевского с.п., Пасековского с.п., Осиковского с.п., Кантемировского г.п.)</t>
  </si>
  <si>
    <t>54/5</t>
  </si>
  <si>
    <t>ООО ЖКПП "Коммунальник" (системы теплоснабжения Кантемировского г.п., Смагелеевского с.п., Митрофановского с.п.)</t>
  </si>
  <si>
    <t>ООО "Управдом"</t>
  </si>
  <si>
    <t>58/25</t>
  </si>
  <si>
    <t>ГБПОУ ВО "Воронежский техникум пищевой и перерабатывающей промышленности"</t>
  </si>
  <si>
    <t>58/9</t>
  </si>
  <si>
    <t>ООО УК "Авиасервис"</t>
  </si>
  <si>
    <t>58/6</t>
  </si>
  <si>
    <t>ВТУ Юго - Восточной дирекции по тепловодоснабжению - структурным подразделением Центральной дирекции по тепловодоснабжению - филиал ОАО РЖД (поселок Курбатово)</t>
  </si>
  <si>
    <t>58/11</t>
  </si>
  <si>
    <t>58/14</t>
  </si>
  <si>
    <t>60/51</t>
  </si>
  <si>
    <t>60/50</t>
  </si>
  <si>
    <t>60/49</t>
  </si>
  <si>
    <t>53/1</t>
  </si>
  <si>
    <t>ООО ЖКПП "Коммунальник" (система теплоснабжения Журавского сельского поселения (п. Охрового Завода))*</t>
  </si>
  <si>
    <t>ООО ЖКПП "Коммунальник" (система теплоснабжения котельной   Журавского, Новомарковского, Зайцевского сельских поселений)*</t>
  </si>
  <si>
    <t>59/21</t>
  </si>
  <si>
    <t>62/71</t>
  </si>
  <si>
    <t>53/3</t>
  </si>
  <si>
    <t>Х</t>
  </si>
  <si>
    <t>№</t>
  </si>
  <si>
    <t>дата</t>
  </si>
  <si>
    <t>Реквизиты приказа</t>
  </si>
  <si>
    <t xml:space="preserve"> </t>
  </si>
  <si>
    <t>ООО "Газпром теплоэнерго Воронеж"</t>
  </si>
  <si>
    <t>Реквизиты приказа о внесении изменений</t>
  </si>
  <si>
    <t>ООО "Теплопрофи"</t>
  </si>
  <si>
    <t>Тариф с 01.01.2017 руб./Гкал (без НДС)</t>
  </si>
  <si>
    <t>Тариф с 01.07.2017 руб./Гкал (без НДС)</t>
  </si>
  <si>
    <t>ООО "СбытСервис"</t>
  </si>
  <si>
    <t>29/1</t>
  </si>
  <si>
    <t>20/1</t>
  </si>
  <si>
    <t>ООО "Теплодом"</t>
  </si>
  <si>
    <t>48/2</t>
  </si>
  <si>
    <t>48/3</t>
  </si>
  <si>
    <t>48/4</t>
  </si>
  <si>
    <t>48/5</t>
  </si>
  <si>
    <t>4/1</t>
  </si>
  <si>
    <t>48/6</t>
  </si>
  <si>
    <t>48/7</t>
  </si>
  <si>
    <t>48/8</t>
  </si>
  <si>
    <t>48/9</t>
  </si>
  <si>
    <t>48/10</t>
  </si>
  <si>
    <t>48/11</t>
  </si>
  <si>
    <t>48/12</t>
  </si>
  <si>
    <t>48/13</t>
  </si>
  <si>
    <t>48/14</t>
  </si>
  <si>
    <t>49/5</t>
  </si>
  <si>
    <t>49/12</t>
  </si>
  <si>
    <t>49/14</t>
  </si>
  <si>
    <t>49/17</t>
  </si>
  <si>
    <t>49/18</t>
  </si>
  <si>
    <t>49/20</t>
  </si>
  <si>
    <t>49/25</t>
  </si>
  <si>
    <t>49/26</t>
  </si>
  <si>
    <t>49/30</t>
  </si>
  <si>
    <t>49/31</t>
  </si>
  <si>
    <t>49/33</t>
  </si>
  <si>
    <t>49/34</t>
  </si>
  <si>
    <t>49/36</t>
  </si>
  <si>
    <t>49/46</t>
  </si>
  <si>
    <t>49/47</t>
  </si>
  <si>
    <t>49/49</t>
  </si>
  <si>
    <t>49/52</t>
  </si>
  <si>
    <t>51/3</t>
  </si>
  <si>
    <t>51/6</t>
  </si>
  <si>
    <t>51/10</t>
  </si>
  <si>
    <t>51/24</t>
  </si>
  <si>
    <t>51/26</t>
  </si>
  <si>
    <t>51/27</t>
  </si>
  <si>
    <t>52/1</t>
  </si>
  <si>
    <t>52/4</t>
  </si>
  <si>
    <t>52/6</t>
  </si>
  <si>
    <t>52/7</t>
  </si>
  <si>
    <t>52/15</t>
  </si>
  <si>
    <t>52/24</t>
  </si>
  <si>
    <t>52/29</t>
  </si>
  <si>
    <t>52/35</t>
  </si>
  <si>
    <t>52/36</t>
  </si>
  <si>
    <t>52/37</t>
  </si>
  <si>
    <t>52/38</t>
  </si>
  <si>
    <t>52/39</t>
  </si>
  <si>
    <t>52/40</t>
  </si>
  <si>
    <t>53/24</t>
  </si>
  <si>
    <t>53/26</t>
  </si>
  <si>
    <t>53/27</t>
  </si>
  <si>
    <t>53/28</t>
  </si>
  <si>
    <t>53/31</t>
  </si>
  <si>
    <t>Межмуниципальное общество с ограниченной ответственностью "Новоусманское коммунальное хозяйство" (система теплоснабжения котельных Бабяковского, Рождественско-Хавского, Тимирязевского, Хреновского, Шуберского  сельских поселений)</t>
  </si>
  <si>
    <t>54/20</t>
  </si>
  <si>
    <t>54/26</t>
  </si>
  <si>
    <t>10/1</t>
  </si>
  <si>
    <t>14.03.2016</t>
  </si>
  <si>
    <t>54/28</t>
  </si>
  <si>
    <t>12.12.2016</t>
  </si>
  <si>
    <t>54/30</t>
  </si>
  <si>
    <t>55/7</t>
  </si>
  <si>
    <t>55/15</t>
  </si>
  <si>
    <t>55/32</t>
  </si>
  <si>
    <t>55/2</t>
  </si>
  <si>
    <t>55/3</t>
  </si>
  <si>
    <t xml:space="preserve"> МУП "Теплосеть" село Архиповка (система теплоснабжения котельной по ул.Ленина, 4а), Александровского, Евстратовского (село Евстратовка), Новопостояловского (с.Новая Калитва, система теплоснабжения котельной по ул.Первомайская, 31) сельских поселений, городского поселения - город Россошь (система теплоснабжения котельной по ул.Маршака, 63)</t>
  </si>
  <si>
    <t>55/4</t>
  </si>
  <si>
    <t xml:space="preserve"> МУП "Теплосеть"  городского поселения - город Россошь (система теплоснабжения котельной по ул.Маршака, 63) (коллекторы)</t>
  </si>
  <si>
    <t>55/5</t>
  </si>
  <si>
    <t>ОАО фирма "Молоко"(теплоэнергия в горячей воде), г. Россошь (коллекторы)</t>
  </si>
  <si>
    <t>55/6</t>
  </si>
  <si>
    <t>55/8</t>
  </si>
  <si>
    <t>55/9</t>
  </si>
  <si>
    <t>62/215</t>
  </si>
  <si>
    <t>ООО "Коттедж-Энерго"* (системы теплоснабжения котельных по адресам: ул.Красная, 16а/1, ул.Озерная, 6/1, ул. 50 лет СССР, 75, ул.Октябрьская, 22а) (коллекторы)</t>
  </si>
  <si>
    <t>55/10</t>
  </si>
  <si>
    <t>55/11</t>
  </si>
  <si>
    <t>ООО "Коттедж-Энерго"* УПТЭ</t>
  </si>
  <si>
    <t>62/91</t>
  </si>
  <si>
    <t>55/12</t>
  </si>
  <si>
    <t>55/13</t>
  </si>
  <si>
    <t>ООО ТД "Россошанский" (коллекторы)</t>
  </si>
  <si>
    <t>62/217</t>
  </si>
  <si>
    <t>55/16</t>
  </si>
  <si>
    <t>55/18</t>
  </si>
  <si>
    <t>55/22</t>
  </si>
  <si>
    <t xml:space="preserve"> ООО "Газпром теплоэнерго Воронеж" с.Верхняя Хава (коллекторы)</t>
  </si>
  <si>
    <t xml:space="preserve"> ООО "Газпром теплоэнерго Воронеж" с.Верхняя Хава </t>
  </si>
  <si>
    <t>62/65</t>
  </si>
  <si>
    <t>55/23</t>
  </si>
  <si>
    <t>55/24</t>
  </si>
  <si>
    <t>55/25</t>
  </si>
  <si>
    <t>ООО "Газпром теплоэнерго Воронеж" с.Чигорак (компенсация потерь)</t>
  </si>
  <si>
    <t>55/26</t>
  </si>
  <si>
    <t>62/99</t>
  </si>
  <si>
    <t>55/27</t>
  </si>
  <si>
    <t>ООО "Газпром теплоэнерго Воронеж" (теплоснабжающим)</t>
  </si>
  <si>
    <t>ООО "Газпром теплоэнерго Воронеж" (компенсация потерь)</t>
  </si>
  <si>
    <t>55/28</t>
  </si>
  <si>
    <t>ООО  "Газпром теплоэнерго Воронеж" (теплоснабжающим)</t>
  </si>
  <si>
    <t>ООО  "Газпром теплоэнерго Воронеж" (компенсация потерь)</t>
  </si>
  <si>
    <t>62/212</t>
  </si>
  <si>
    <t>55/29</t>
  </si>
  <si>
    <t>55/30</t>
  </si>
  <si>
    <t xml:space="preserve"> ООО "Газпром теплоэнерго Воронеж" (теплоснабжающим)</t>
  </si>
  <si>
    <t xml:space="preserve"> ООО "Газпром теплоэнерго Воронеж" (компенсация потерь)</t>
  </si>
  <si>
    <t>62/103</t>
  </si>
  <si>
    <t>55/31</t>
  </si>
  <si>
    <t>52/19</t>
  </si>
  <si>
    <t>49/29</t>
  </si>
  <si>
    <t>52/17</t>
  </si>
  <si>
    <t>51/7</t>
  </si>
  <si>
    <t>49/10</t>
  </si>
  <si>
    <t>49/35</t>
  </si>
  <si>
    <t>49/7</t>
  </si>
  <si>
    <t>ООО "Воронежская керамика" (система теплоснабжения котельной, расположенной по адресу: ул. Конструкторов, 31)</t>
  </si>
  <si>
    <t>51/9</t>
  </si>
  <si>
    <t>49/27</t>
  </si>
  <si>
    <t>49/9</t>
  </si>
  <si>
    <t>52/14</t>
  </si>
  <si>
    <t>52/16</t>
  </si>
  <si>
    <t>52/11</t>
  </si>
  <si>
    <t>51/25</t>
  </si>
  <si>
    <t>51/1</t>
  </si>
  <si>
    <t>ООО "Газпром теплоэнерго Воронеж" г.Борисоглебск УПТЭ</t>
  </si>
  <si>
    <t>59/7</t>
  </si>
  <si>
    <t>51/2</t>
  </si>
  <si>
    <t>51/4</t>
  </si>
  <si>
    <t>51/5</t>
  </si>
  <si>
    <t>52/2</t>
  </si>
  <si>
    <t>52/5</t>
  </si>
  <si>
    <t>52/10</t>
  </si>
  <si>
    <t>52/3</t>
  </si>
  <si>
    <t>51/14</t>
  </si>
  <si>
    <t>51/28</t>
  </si>
  <si>
    <t>52/23</t>
  </si>
  <si>
    <t>52/33</t>
  </si>
  <si>
    <t>52/20</t>
  </si>
  <si>
    <t>52/21</t>
  </si>
  <si>
    <t>52/22</t>
  </si>
  <si>
    <t>52/26</t>
  </si>
  <si>
    <t>ЗАО "Воронежстальмост" (теплоснабжающим)</t>
  </si>
  <si>
    <t>52/27</t>
  </si>
  <si>
    <t xml:space="preserve"> 06.12.2016</t>
  </si>
  <si>
    <t>ЗАО "Воронежстальмост" (компенсация потерь)</t>
  </si>
  <si>
    <t>52/12</t>
  </si>
  <si>
    <t>52/13</t>
  </si>
  <si>
    <t>56/25</t>
  </si>
  <si>
    <t>56/26</t>
  </si>
  <si>
    <t>54/31</t>
  </si>
  <si>
    <t>МУП "Богучаркоммунсервис" (система теплоснабжения городского поселения город Богучар) (УПТЭ)</t>
  </si>
  <si>
    <t>56/14</t>
  </si>
  <si>
    <t>54/29</t>
  </si>
  <si>
    <t>54/27</t>
  </si>
  <si>
    <t>54/25</t>
  </si>
  <si>
    <t>54/24</t>
  </si>
  <si>
    <t>54/23</t>
  </si>
  <si>
    <t>54/22</t>
  </si>
  <si>
    <t>54/21</t>
  </si>
  <si>
    <t>54/19</t>
  </si>
  <si>
    <t>54/18</t>
  </si>
  <si>
    <t>АО "Главное управление жилищно - коммунального хозяйства" (котельная № 53)</t>
  </si>
  <si>
    <t>57/10</t>
  </si>
  <si>
    <t>АО "Главное управление жилищно - коммунального хозяйства" (система теплоснабжения котельных 16 вг 31, 89 вг ЖК, 21 вг 1, 59 вг 2) (пар)</t>
  </si>
  <si>
    <t>АО "Главное управление жилищно - коммунального хозяйства" (система теплоснабжения котельных 16 вг 31, 89 вг ЖК, 21 вг 1, 59 вг 2) (вода)</t>
  </si>
  <si>
    <t>59/19</t>
  </si>
  <si>
    <t>59/17</t>
  </si>
  <si>
    <t>АО "Главное управление жилищно - коммунального хозяйства" (котельная ОВК)</t>
  </si>
  <si>
    <t>АО "Главное управление жилищно - коммунального хозяйства" (котельная 33)</t>
  </si>
  <si>
    <t>АО "Главное управление жилищно - коммунального хозяйства" (котельная 33 коллекторы)</t>
  </si>
  <si>
    <t>57/4</t>
  </si>
  <si>
    <t>Межмуниципальное общество с ограниченной ответственностью "Новоусманское коммунальное хозяйство" (система теплоснабжения Усманского 2-го сельского поселения котельных  ул. Полевая 4д., ул. Полевая 4 д/2 )</t>
  </si>
  <si>
    <t>53/32</t>
  </si>
  <si>
    <t xml:space="preserve">Межмуниципальное общество с ограниченной ответственностью "Новоусманское коммунальное хозяйство" (система теплоснабжения Усманского 1-го сельского поселения, Усманского 2-го сельского поселения, котельная, ул. Полевая, б/н, Тимирязевского сельского поселения, котельная, ул. Заводская, 17, д. Михайловка)
</t>
  </si>
  <si>
    <t>53/30</t>
  </si>
  <si>
    <t>ООО "Атлас - инженеринг"</t>
  </si>
  <si>
    <t>56/5</t>
  </si>
  <si>
    <t>53/29</t>
  </si>
  <si>
    <t>Специализированный участок тепловых сетей Юго-Восточной дирекции по тепловодоснабжению - структурного подразделения Центральной дирекции по тепловодоснабжению - филиала ОАО "РЖД" (система теплоснабжения ТЭЦ) тепловая энергия в паре (теплоснабжающим)</t>
  </si>
  <si>
    <t>Специализированный участок тепловых сетей Юго-Восточной дирекции по тепловодоснабжению - структурного подразделения Центральной дирекции по тепловодоснабжению - филиала ОАО "РЖД" (система теплоснабжения ТЭЦ) тепловая энергия в паре (компенсация потерь)</t>
  </si>
  <si>
    <t>60/15</t>
  </si>
  <si>
    <t>ООО "СбытСервис" (за исключенем Острогожской 164Б)</t>
  </si>
  <si>
    <t>ООО "Выбор - Инжиниринг" (Ильюшина, 13)</t>
  </si>
  <si>
    <t xml:space="preserve">ОА "Главное управление жилищно - коммунального хозяйства" </t>
  </si>
  <si>
    <t>56/47</t>
  </si>
  <si>
    <t>54/51</t>
  </si>
  <si>
    <t>56/52</t>
  </si>
  <si>
    <t>56/53</t>
  </si>
  <si>
    <t>56/27</t>
  </si>
  <si>
    <t>56/28</t>
  </si>
  <si>
    <t>56/29</t>
  </si>
  <si>
    <t>ООО "АтомТеплоЭлектроСеть" (Нововоронежский филиал) (теплоснабжающим)</t>
  </si>
  <si>
    <t>56/30</t>
  </si>
  <si>
    <t>ООО "АтомТеплоЭлектроСеть" (Нововоронежский филиал) (компенсация потерь)</t>
  </si>
  <si>
    <t>56/31</t>
  </si>
  <si>
    <t>62/211</t>
  </si>
  <si>
    <t>56/32</t>
  </si>
  <si>
    <t>56/33</t>
  </si>
  <si>
    <t>56/34</t>
  </si>
  <si>
    <t>ООО "АтомТеплоЭлектроСеть" (Нововоронежский филиал) (котельная № 2)(коллекторы)</t>
  </si>
  <si>
    <t>ООО "АтомТеплоЭлектроСеть" (Нововоронежский филиал) (котельная № 3)(коллекторы)</t>
  </si>
  <si>
    <t>56/35</t>
  </si>
  <si>
    <t>56/36</t>
  </si>
  <si>
    <t>56/37</t>
  </si>
  <si>
    <t>ООО "Теплодар" * тепловая энергия в воде</t>
  </si>
  <si>
    <t>ООО "Теплодар" * тепловая энергия в паре</t>
  </si>
  <si>
    <t>56/38</t>
  </si>
  <si>
    <t>ООО "Теплодом" ИНН 3665107817</t>
  </si>
  <si>
    <t>56/39</t>
  </si>
  <si>
    <t>56/41</t>
  </si>
  <si>
    <t>56/42</t>
  </si>
  <si>
    <t>МКП Верхнехавского сельского поселения "Хаватеплосбыт" (с.Верхняя Хава) УПТЭ</t>
  </si>
  <si>
    <t>56/43</t>
  </si>
  <si>
    <t>ООО "Талар" УПТЭ</t>
  </si>
  <si>
    <t>61/58</t>
  </si>
  <si>
    <t>56/44</t>
  </si>
  <si>
    <t>48/1</t>
  </si>
  <si>
    <t>49/2</t>
  </si>
  <si>
    <t>49/3</t>
  </si>
  <si>
    <t>49/4</t>
  </si>
  <si>
    <t>49/6</t>
  </si>
  <si>
    <t>49/8</t>
  </si>
  <si>
    <t>ОАО "Борисоглебский хлебопродукт" УПТЭ</t>
  </si>
  <si>
    <t>60/2</t>
  </si>
  <si>
    <t>49/11</t>
  </si>
  <si>
    <t>49/13</t>
  </si>
  <si>
    <t>49/15</t>
  </si>
  <si>
    <t>49/16</t>
  </si>
  <si>
    <t>49/19</t>
  </si>
  <si>
    <t>49/21</t>
  </si>
  <si>
    <t>49/22</t>
  </si>
  <si>
    <t>49/23</t>
  </si>
  <si>
    <t>49/24</t>
  </si>
  <si>
    <t>49/28</t>
  </si>
  <si>
    <t>49/32</t>
  </si>
  <si>
    <t>49/37</t>
  </si>
  <si>
    <t>49/38</t>
  </si>
  <si>
    <t>49/39</t>
  </si>
  <si>
    <t>49/40</t>
  </si>
  <si>
    <t>49/41</t>
  </si>
  <si>
    <t>49/42</t>
  </si>
  <si>
    <t>49/43</t>
  </si>
  <si>
    <t>49/44</t>
  </si>
  <si>
    <t>49/45</t>
  </si>
  <si>
    <t>49/48</t>
  </si>
  <si>
    <t>49/50</t>
  </si>
  <si>
    <t>49/51</t>
  </si>
  <si>
    <t>49/53</t>
  </si>
  <si>
    <t>49/54</t>
  </si>
  <si>
    <t>49/55</t>
  </si>
  <si>
    <t>49/56</t>
  </si>
  <si>
    <t>49/59</t>
  </si>
  <si>
    <t>49/58</t>
  </si>
  <si>
    <t>49/57</t>
  </si>
  <si>
    <t>Воронежский территориальный участок Юго-Восточной дирекции по тепловодоснабжению - структурное подразделение Центральной дирекции по тепловодоснабжению - филиал ОАО "РЖД"   (за исключением систем теплоснабжения котельных, расположенных по адресам: ул.Нежинская, 13а, ул.Летняя, 43д, ул.генерала Лохматикова, 11а) (теплоснабжающим)</t>
  </si>
  <si>
    <t>62/41</t>
  </si>
  <si>
    <t>51/17</t>
  </si>
  <si>
    <t>51/8</t>
  </si>
  <si>
    <t>51/11</t>
  </si>
  <si>
    <t>51/12</t>
  </si>
  <si>
    <t>51/13</t>
  </si>
  <si>
    <t>Федеральное государственное унитарное предприятие "Государственный космический научно-производственный центр имени М.В. Хруничева" (филиал - "Воронежский механический завод") (теплоснабжающим)</t>
  </si>
  <si>
    <t>62/40</t>
  </si>
  <si>
    <t>51/15</t>
  </si>
  <si>
    <t>ФГБОУВО "Московский государственный университет путей сообщения Императора Николая II" (филиал МИИТ) УПТЭ</t>
  </si>
  <si>
    <t>60/18</t>
  </si>
  <si>
    <t>51/16</t>
  </si>
  <si>
    <t>51/18</t>
  </si>
  <si>
    <t>51/19</t>
  </si>
  <si>
    <t>Общество с ограниченной ответственностью "Малое управляющее жилищно-эксплуатационное предприятие № 1"* УПТЭ</t>
  </si>
  <si>
    <t>56/10</t>
  </si>
  <si>
    <t>51/20</t>
  </si>
  <si>
    <t>51/21</t>
  </si>
  <si>
    <t>51/22</t>
  </si>
  <si>
    <t>51/23</t>
  </si>
  <si>
    <t>56/40</t>
  </si>
  <si>
    <t xml:space="preserve">Воронежский территориальный участок Юго-Восточной дирекции по тепловодоснабжению - структурное подразделение Центральной дирекции по тепловодоснабжению - филиал ОАО "РЖД"   (системы теплоснабжения котельных, расположенных по адресам: ул.Питомник, 10, ул.Деповской тупик, 1) </t>
  </si>
  <si>
    <t>57/15</t>
  </si>
  <si>
    <t>57/16</t>
  </si>
  <si>
    <t>МКП "Воронежтеплосеть" (из тепловой сети системы теплоснабжения от теплоисточников МКП "Воронежтеплосеть") (теплоснабжающим)</t>
  </si>
  <si>
    <t>МКП "Воронежтеплосеть" (из тепловой сети системы теплоснабжения от теплоисточников МКП "Воронежтеплосеть") (компенсация потерь)</t>
  </si>
  <si>
    <t>52/31</t>
  </si>
  <si>
    <t>Лискинский территориальный участок Юго-Восточной дирекции по тепловодоснабжению - структурное подразделение Центральной дирекции по тепловодоснабжению - филиала ОАО "РЖД" , (система теплоснабжения котельной "Восточная") тепловая энергия в горячей воде</t>
  </si>
  <si>
    <t>52/9</t>
  </si>
  <si>
    <t>52/8</t>
  </si>
  <si>
    <t>52/42</t>
  </si>
  <si>
    <t>52/43</t>
  </si>
  <si>
    <t>ООО "Малое управляющее жилищно-эксплуатационное предприятие №2" * УПТЭ</t>
  </si>
  <si>
    <t>58/5</t>
  </si>
  <si>
    <t>52/41</t>
  </si>
  <si>
    <t>Лискинский территориальный участок Юго-Восточной дирекции по тепловодоснабжению - структурное подразделение Центральной дирекции по тепловодоснабжению - филиала ОАО "РЖД" , (система теплоснабжения котельной "Восточная") (теплоснабжающим)</t>
  </si>
  <si>
    <t>60/69</t>
  </si>
  <si>
    <t>52/32</t>
  </si>
  <si>
    <t>52/28</t>
  </si>
  <si>
    <t>52/34</t>
  </si>
  <si>
    <t>52/18</t>
  </si>
  <si>
    <t>52/30</t>
  </si>
  <si>
    <t>Тарифы  на тепловую энергию отпускаемую теплоснабжающими организациями потребителям Воронежской области на 2017 год</t>
  </si>
  <si>
    <t>Тариф с 01.01.2017 (с НДС) руб./Гкал</t>
  </si>
  <si>
    <t>Тариф с 01.07.2017 (с НДС) руб./Гкал</t>
  </si>
  <si>
    <t>Тарифы на горячую воду (горячее водоснабжение) на 2017г. для ЭСО Воронежской области</t>
  </si>
  <si>
    <t>№ п/п</t>
  </si>
  <si>
    <t>Рег.</t>
  </si>
  <si>
    <t>Энергоснабжающая организация</t>
  </si>
  <si>
    <t>Компонент на холодную воду,
(без НДС), руб./куб.м</t>
  </si>
  <si>
    <t>Компонент на тепловую энергию, (без НДС),
руб./Гкал</t>
  </si>
  <si>
    <t>Компонент на холодную воду,
(с НДС), руб./куб.м</t>
  </si>
  <si>
    <t>Компонент на тепловую энергию, (с НДС),
руб./Гкал</t>
  </si>
  <si>
    <t>Утверждено
приказом УРТ</t>
  </si>
  <si>
    <t xml:space="preserve">Приказ о внесении изменений </t>
  </si>
  <si>
    <t>№  по</t>
  </si>
  <si>
    <t xml:space="preserve"> с 01.01.2017г. по 30.06.2017г.</t>
  </si>
  <si>
    <t xml:space="preserve"> с 01.07.2017г. по 31.12.2017г.</t>
  </si>
  <si>
    <t>Реестру</t>
  </si>
  <si>
    <t>ГВС</t>
  </si>
  <si>
    <t>4.211.</t>
  </si>
  <si>
    <t>"Аннинское молоко" филиал ОАО "Вимм-Билль-Данн"</t>
  </si>
  <si>
    <t>60/27 от 15.12.2015г.</t>
  </si>
  <si>
    <t>56/62 от 15.12.2016</t>
  </si>
  <si>
    <t>АМКП "Теплосеть" (УСНО)</t>
  </si>
  <si>
    <t>х</t>
  </si>
  <si>
    <t>60/28 от 15.12.2015г.</t>
  </si>
  <si>
    <t>56/61 от 15.12.2016</t>
  </si>
  <si>
    <t>ОАО МЭЗ "Аннинский"</t>
  </si>
  <si>
    <t>61/15 от 17.12.2015г.</t>
  </si>
  <si>
    <t>56/57 от 15.12.2016</t>
  </si>
  <si>
    <t>БУ ВО "Садовский дом-интернат для престарелых и инвалидов"
(НДС не облагается, льгота в соответствии со ст. 145 НК РФ)</t>
  </si>
  <si>
    <t>59/24 от 11.12.2015г.</t>
  </si>
  <si>
    <t>55/33 от 13.12.2016</t>
  </si>
  <si>
    <t>4.318</t>
  </si>
  <si>
    <t>МУП "Городские тепловые сети" (УСНО)</t>
  </si>
  <si>
    <t>61/6 от 17.12.2015г.</t>
  </si>
  <si>
    <t>56/69 от 15.12.2016</t>
  </si>
  <si>
    <t>4.130</t>
  </si>
  <si>
    <t>60/43 от 15.12.2015г.</t>
  </si>
  <si>
    <t>54/34 от 12.12.2016</t>
  </si>
  <si>
    <t>4.554</t>
  </si>
  <si>
    <t>АО "Главное управление жилищно-коммунального хозяйства"</t>
  </si>
  <si>
    <t>60/37 от 15.12.2015г.</t>
  </si>
  <si>
    <t>56/12 от 15.12.2016</t>
  </si>
  <si>
    <t>Городской округ город Борисоглебск</t>
  </si>
  <si>
    <t>4.501</t>
  </si>
  <si>
    <t xml:space="preserve">ООО "Борисоглебский мясоконсервный комбинат" </t>
  </si>
  <si>
    <t>60/47 от 15.12.2015г.</t>
  </si>
  <si>
    <t>55/36 от 13.12.2016</t>
  </si>
  <si>
    <t>4.60</t>
  </si>
  <si>
    <t>60/35 от 15.12.2015г.</t>
  </si>
  <si>
    <t>54/33 от 12.12.2016</t>
  </si>
  <si>
    <t>4.295.1</t>
  </si>
  <si>
    <t>62/31 от 18.12.2015г.</t>
  </si>
  <si>
    <t>56/75 от 15.12.2016</t>
  </si>
  <si>
    <t>62/36 от 18.12.2015г.</t>
  </si>
  <si>
    <t>56/13 от 15.12.2016</t>
  </si>
  <si>
    <t>4.370</t>
  </si>
  <si>
    <t>МУП "Бутурлиновская теплосеть"</t>
  </si>
  <si>
    <t>59/25 от 11.12.2015г.</t>
  </si>
  <si>
    <t>56/68 от 15.12.2016</t>
  </si>
  <si>
    <t>60/38 от 15.12.2015г.</t>
  </si>
  <si>
    <t>56/14 от 15.12.2016</t>
  </si>
  <si>
    <t>ООО "Мамон-теплосеть" (УСНО)</t>
  </si>
  <si>
    <t>62/18 от 18.12.2015г.</t>
  </si>
  <si>
    <t>56/84 от 15.12.2016</t>
  </si>
  <si>
    <t>4.421</t>
  </si>
  <si>
    <t>МКП УСП Углянецтеплосбыт (УСНО)</t>
  </si>
  <si>
    <t>61/62 от 17.12.2015г.</t>
  </si>
  <si>
    <t>56/64 от 15.12.2016</t>
  </si>
  <si>
    <t>4.405</t>
  </si>
  <si>
    <t>ООО "Пригородное" (УСНО)</t>
  </si>
  <si>
    <t>60/30 от 15.12.2015г.</t>
  </si>
  <si>
    <t>56/85 от 15.12.2016</t>
  </si>
  <si>
    <t>4.481</t>
  </si>
  <si>
    <t>ООО «Евдаковский коммунальник» (УСНО)</t>
  </si>
  <si>
    <t>60/34 от 15.12.2015г.</t>
  </si>
  <si>
    <t>55/37 от 13.12.2016</t>
  </si>
  <si>
    <t>4.152</t>
  </si>
  <si>
    <t>62/213 от 18.12.2015г.</t>
  </si>
  <si>
    <t>56/93 от 15.12.2016</t>
  </si>
  <si>
    <t>4.329</t>
  </si>
  <si>
    <t xml:space="preserve">ООО ЖКПП "Коммунальник" (Кантемировское гп) </t>
  </si>
  <si>
    <t>60/29 от 15.12.2015г.</t>
  </si>
  <si>
    <t>56/80 от15.12.2016</t>
  </si>
  <si>
    <t>ООО ЖКПП "Коммунальник" (Митрофановское сп)</t>
  </si>
  <si>
    <t>60/42 от 15.12.2015г.</t>
  </si>
  <si>
    <t>56/81 от 15.12.2016</t>
  </si>
  <si>
    <t>ООО ЖКПП "Коммунальник" (Митрофановское сп, система теплоснабжения котельной ул. Элеваторская, 12а)</t>
  </si>
  <si>
    <t>60/41 от 15.12.2015г.</t>
  </si>
  <si>
    <t>56/82 от 15.12.2016</t>
  </si>
  <si>
    <t>4.354.</t>
  </si>
  <si>
    <t>МУП "Колодезянские коммунальные сети" (УСНО)</t>
  </si>
  <si>
    <t>60/39 от 15.12.2015г.</t>
  </si>
  <si>
    <t>56/56 от 15.12.2016</t>
  </si>
  <si>
    <t>4.364</t>
  </si>
  <si>
    <t xml:space="preserve">ЗАО "Лискимонтажконструкция" </t>
  </si>
  <si>
    <t>60/33 от 15.12.2015г.</t>
  </si>
  <si>
    <t>56/54 от 15.12.2016</t>
  </si>
  <si>
    <t>ООО "МУЖЭП № 2" (от собственных теплоисточников) (УСНО)</t>
  </si>
  <si>
    <t>61/21 от 17.12.2015г.</t>
  </si>
  <si>
    <t>55/39 от 13.12.2016</t>
  </si>
  <si>
    <t>ООО "МУЖЭП № 2" (от котельной "Восточная") (УСНО)</t>
  </si>
  <si>
    <t>61/16 от 17.12.2015г.</t>
  </si>
  <si>
    <t>55/38 от 13.12.2016</t>
  </si>
  <si>
    <t>4.280.</t>
  </si>
  <si>
    <t>61/27 от 17.12.2015г.</t>
  </si>
  <si>
    <t>56/15 от 15.12.2016</t>
  </si>
  <si>
    <t>ООО "Санаторий имени Цюрупы"</t>
  </si>
  <si>
    <t>60/46 от 15.12.2015г.</t>
  </si>
  <si>
    <t>56/86 от 15.12.2016</t>
  </si>
  <si>
    <t>ООО "Атлас Инженеринг"</t>
  </si>
  <si>
    <t>60/36 от 15.12.2015г.</t>
  </si>
  <si>
    <t>56/74 от 15.12.2016</t>
  </si>
  <si>
    <t>4.349</t>
  </si>
  <si>
    <t xml:space="preserve">ООО "ТеплоЭнергоСервис" (УСНО) </t>
  </si>
  <si>
    <t>62/16 от 18.12.2015г.</t>
  </si>
  <si>
    <t>56/92 от 15.12.2016</t>
  </si>
  <si>
    <t>4.281</t>
  </si>
  <si>
    <t>МООО "Новоусманская коммунальная компания" (Шуберское сп)</t>
  </si>
  <si>
    <t>56/65 от 15.12.2016</t>
  </si>
  <si>
    <t>МООО "Новоусманская коммунальная компания" (1-ое Усманское сп)</t>
  </si>
  <si>
    <t>56/66 от 15.12.2016</t>
  </si>
  <si>
    <t>МООО "Новоусманская коммунальная компания" (2-ое Усманское сп)</t>
  </si>
  <si>
    <t>56/67 от 15.12.2016</t>
  </si>
  <si>
    <t>2</t>
  </si>
  <si>
    <t>ООО "Тепло" (УСНО)</t>
  </si>
  <si>
    <t>62/55 от 18.12.2015г.</t>
  </si>
  <si>
    <t>56/90 от 15.12.2016</t>
  </si>
  <si>
    <t xml:space="preserve">ООО "Теплоресурс" </t>
  </si>
  <si>
    <t>61/14 от 17.12.2015г.</t>
  </si>
  <si>
    <t>56/91 от 15.12.2016</t>
  </si>
  <si>
    <t>ООО "Теплоресурс" (ул.Полевая)</t>
  </si>
  <si>
    <t>56/59 от 15.12.2016</t>
  </si>
  <si>
    <t>4.335</t>
  </si>
  <si>
    <t>ООО "Твой Дом" (Ольховатское сп, Заболотовское сп) (УСНО)</t>
  </si>
  <si>
    <t>62/56 от 18.12.2015г.</t>
  </si>
  <si>
    <t>56/89 от 15.12.2016</t>
  </si>
  <si>
    <t>4.295.5</t>
  </si>
  <si>
    <t>62/32 от 18.12.2015г.</t>
  </si>
  <si>
    <t>57/46 от 16.12.2016</t>
  </si>
  <si>
    <t>62/44 от 18.12.2015г.</t>
  </si>
  <si>
    <t>57/34 от 16.12.2016</t>
  </si>
  <si>
    <t>4.316</t>
  </si>
  <si>
    <t xml:space="preserve">МП "Павловскводоканал" </t>
  </si>
  <si>
    <t>62/59 от 18.12.2015г.</t>
  </si>
  <si>
    <t>55/35 от 13.12.2016</t>
  </si>
  <si>
    <t>4.382</t>
  </si>
  <si>
    <t>МУП "Теплосети" (УСНО)</t>
  </si>
  <si>
    <t>60/32 от 15.12.2015г.</t>
  </si>
  <si>
    <t xml:space="preserve">56/71 от 15.12.2016 </t>
  </si>
  <si>
    <t>4.513</t>
  </si>
  <si>
    <t>МКП "Подгоренский центр коммунальных услуг" (УСНО)</t>
  </si>
  <si>
    <t>59/27 от 11.12.2015г.</t>
  </si>
  <si>
    <t>56/55 от 15.12.2016</t>
  </si>
  <si>
    <t>4.295.3</t>
  </si>
  <si>
    <t>62/30 от 18.12.2015г.</t>
  </si>
  <si>
    <t>56/76 от 15.12.2016</t>
  </si>
  <si>
    <t>4.473</t>
  </si>
  <si>
    <t>БУ ВО "Рамонский дом-интернат для престарелых и инвалидов"
(с НДС, льгота в соответствии со ст. 145 НК РФ)</t>
  </si>
  <si>
    <t>60/31 от 15.12.2015г.</t>
  </si>
  <si>
    <t>56/17 от 15.12.2016</t>
  </si>
  <si>
    <t>61/25 от 17.12.2015г.</t>
  </si>
  <si>
    <t>56/58 от 15.12.2016</t>
  </si>
  <si>
    <t>ООО "Эксплуатирующая компания "Реал инжиниринг 36"</t>
  </si>
  <si>
    <t>60/44 от 15.12.2015г.</t>
  </si>
  <si>
    <t>56/66 от 16.12.2016</t>
  </si>
  <si>
    <t>4.295.4</t>
  </si>
  <si>
    <t>ООО "Газпром теплоэнерго Воронеж" (за исключением системы централизованного горячего водоснабжения котельной по адресу:ул.Линейная, д.15-к)</t>
  </si>
  <si>
    <t>62/34 от 18.12.2015г.</t>
  </si>
  <si>
    <t>56/77 от 15.12.2016</t>
  </si>
  <si>
    <t>ООО "Газпром теплоэнерго Воронеж" (система централизованного горячего водоснабжения котельной по адресу:ул.Линейная, д.15-к)</t>
  </si>
  <si>
    <t>62/33 от 18.12.2015г.</t>
  </si>
  <si>
    <t>56/78 от 15.12.2016</t>
  </si>
  <si>
    <t>4.250</t>
  </si>
  <si>
    <t>ООО "Коттедж-Энерго" (УСНО)</t>
  </si>
  <si>
    <t>62/15 от 18.12.2015г.</t>
  </si>
  <si>
    <t>56/83 от 15.12.2016</t>
  </si>
  <si>
    <t>4.313</t>
  </si>
  <si>
    <t>ООО "Стройтэк" (УСНО)(ул. Строителей)</t>
  </si>
  <si>
    <t>62/39 от 18.12.2015г.</t>
  </si>
  <si>
    <t>56/88 от 15.12.2016</t>
  </si>
  <si>
    <t>ООО "Стройтэк" (УСНО)(система централизованного горячего водоснабжения от теплоисточников ООО "Газпром теплоэнерго Воронеж", ул. Л. Чайкиной)</t>
  </si>
  <si>
    <t>62/38 от 18.12.2015г.</t>
  </si>
  <si>
    <t>56/87 от 15.12.2016</t>
  </si>
  <si>
    <t>МУП "Теплосеть" (гп г. Россошь)</t>
  </si>
  <si>
    <t>62/12 от 18.12.2015г.</t>
  </si>
  <si>
    <t>56/72 от 15.12.2016</t>
  </si>
  <si>
    <t>МУП "Теплосеть" (Новокалитвенское сп)</t>
  </si>
  <si>
    <t>62/11 от 18.12.2015г.</t>
  </si>
  <si>
    <t>56/73 от 15.12.2016</t>
  </si>
  <si>
    <t>МУП ЖКХ г. Россошь "Химик" (УСНО)</t>
  </si>
  <si>
    <t>62/43 от 18.12.2015г.</t>
  </si>
  <si>
    <t>56/70 от 15.15.2016</t>
  </si>
  <si>
    <t>4.361</t>
  </si>
  <si>
    <t xml:space="preserve">ООО "Лидер" </t>
  </si>
  <si>
    <t>62/49 от 18.12.2015г.</t>
  </si>
  <si>
    <t>ООО "Теплоснаб" (УСНО)</t>
  </si>
  <si>
    <t>62/57 от 18.12.2015г.</t>
  </si>
  <si>
    <t>56/60 от 15.12.2016</t>
  </si>
  <si>
    <t>62/51 от 18.12.2015г.</t>
  </si>
  <si>
    <t>56/64 от 16.12.2016</t>
  </si>
  <si>
    <t>56/79 от 15.12.2016</t>
  </si>
  <si>
    <t>4.372</t>
  </si>
  <si>
    <t>КУЗ ВО "Воронежский областной клинический психоневрологический диспансер"
(с НДС, льгота в соответствии со ст. 146 НК РФ)</t>
  </si>
  <si>
    <t>60/40 от 15.12.2015г.</t>
  </si>
  <si>
    <t>56/63 от 15.12.2016</t>
  </si>
  <si>
    <t>62/35 от 18.12.2015г.</t>
  </si>
  <si>
    <t>56/16 от 15.12.2016</t>
  </si>
  <si>
    <t>ПАО "ВАСО" 
(централизованная система ГВС от ЦТП)</t>
  </si>
  <si>
    <t>62/20 от 18.12.2015г.</t>
  </si>
  <si>
    <t>57/68 от 16.12.2016</t>
  </si>
  <si>
    <t>ПАО "ВАСО"
(централизованная система ГВС от теплоисточника ОАО "ВАСО", теплоноситель - пар)</t>
  </si>
  <si>
    <t>62/19 от 18.12.2015г.</t>
  </si>
  <si>
    <t>57/69 от 16.12.2016</t>
  </si>
  <si>
    <t>4.81</t>
  </si>
  <si>
    <t xml:space="preserve">ЗАО "Воронежский комбинат строительных материалов" </t>
  </si>
  <si>
    <t>62/21 от 18.12.2015г.</t>
  </si>
  <si>
    <t>57/41 от 16.12.2016</t>
  </si>
  <si>
    <t>"Воронежский механический завод" - филиал ФГУП "Государственный космический научно-производственный центр имени М.В. Хруничева"</t>
  </si>
  <si>
    <t>61/63 от 17.12.2015г.</t>
  </si>
  <si>
    <t>57/38 от 16.12.2016</t>
  </si>
  <si>
    <t>Воронежский территориальный участок Юго-Восточной дирекции по тепловодоснабжению - структурное подразделение Центральной дирекции по тепловодоснабжению - филиала ОАО "РЖД"</t>
  </si>
  <si>
    <t>60/68 от 15.12.2015г.</t>
  </si>
  <si>
    <t>57/39 от 16.12.2016</t>
  </si>
  <si>
    <t>Воронежский территориальный участок Юго-Восточной дирекции по тепловодоснабжению - структурное подразделение Центральной дирекции по тепловодоснабжению - филиала ОАО "РЖД" (котельная, ул. Еремеева)</t>
  </si>
  <si>
    <t>62/50 от 18.12.2015г.</t>
  </si>
  <si>
    <t>55/34 от 13.12.2016</t>
  </si>
  <si>
    <t>61/12 от 17.12.2015г.</t>
  </si>
  <si>
    <t>57/42 от 16.12.2016</t>
  </si>
  <si>
    <t>ООО "ВоронежТеплоГазСервис" (УСНО)</t>
  </si>
  <si>
    <t>61/9 от 17.12.2015г.</t>
  </si>
  <si>
    <t>МКП "Воронежтеплосеть"
(система теплоснабжения котельной, ул. 40 лет Октября, 1)</t>
  </si>
  <si>
    <t>62/24 от 18.12.2015г.</t>
  </si>
  <si>
    <t>57/31 от 16.12.2016</t>
  </si>
  <si>
    <t>МКП "Воронежтеплосеть" 
(система теплоснабжения котельной, ул. Курчатова, 24б</t>
  </si>
  <si>
    <t>62/22 от 18.12.2015г.</t>
  </si>
  <si>
    <t>57/26 от 16.12.2016</t>
  </si>
  <si>
    <t>МКП "Воронежтеплосеть"
(система централизованного ГВС от теплоисточников ПАО "Квадра", т/э в г/в)</t>
  </si>
  <si>
    <t>62/70 от 18.12.2015г.</t>
  </si>
  <si>
    <t>57/28 от 16.12.2016</t>
  </si>
  <si>
    <t>МКП "Воронежтеплосеть" 
(система централизованного ГВС от теплоисточников ПАО "Квадра", т/э в паре)</t>
  </si>
  <si>
    <t>62/69 от 18.12.2015г.</t>
  </si>
  <si>
    <t>57/29 от 16.12.2016</t>
  </si>
  <si>
    <t>МКП "Воронежтеплосеть"
(система теплоснабжения котельной, ул. Полякова, 13а</t>
  </si>
  <si>
    <t>62/25 от 18.12.2015г.</t>
  </si>
  <si>
    <t>27/30 от 16.12.2016</t>
  </si>
  <si>
    <t>МКП "Воронежтеплосеть" 
(от теплоисточников МКП "Воронежтеплосеть" без учета стоимости услуг на передачу т/э)</t>
  </si>
  <si>
    <t>62/27 от 18.12.2015г.</t>
  </si>
  <si>
    <t>57/24 от 16.12.2016</t>
  </si>
  <si>
    <t>МКП "Воронежтеплосеть"
(система теплоснабжения котельной, ул. Кривошеина, 13)</t>
  </si>
  <si>
    <t>62/23 от 18.12.2015г.</t>
  </si>
  <si>
    <t>57/25 от 16.12.2016</t>
  </si>
  <si>
    <t>МКП "Воронежтеплосеть" 
(системы централизованного от теплоисточников МКП "Воронежтеплосеть")</t>
  </si>
  <si>
    <t>62/28 от 18.12.2015г.</t>
  </si>
  <si>
    <t>57/23 от 16.12.2016</t>
  </si>
  <si>
    <t>МКП "Воронежтеплосеть" (система централизованного горячего водоснабжения котельной  по адресу: ул. Ломоносова,116)</t>
  </si>
  <si>
    <t>62/26 от 18.12.2015г.</t>
  </si>
  <si>
    <t>57/27 от 16.12.2016</t>
  </si>
  <si>
    <t>4.561</t>
  </si>
  <si>
    <t xml:space="preserve">ООО "Газпром теплоэнерго Воронеж" </t>
  </si>
  <si>
    <t>62/29 от 18.12.2015г.</t>
  </si>
  <si>
    <t>57/45 от 16.12.2016</t>
  </si>
  <si>
    <t>ТЭ</t>
  </si>
  <si>
    <t xml:space="preserve">ООО "Газсервис" </t>
  </si>
  <si>
    <t>61/7 от 17.12.2015г.</t>
  </si>
  <si>
    <t>57/47 от 16.12.2016</t>
  </si>
  <si>
    <t>ГБОУ ВПО ВГМУ им. Бурденко Минздрава России</t>
  </si>
  <si>
    <t>61/61 от 17.12.2015г.</t>
  </si>
  <si>
    <t>57/40 от 16.12.2016</t>
  </si>
  <si>
    <t xml:space="preserve">ООО "Жилищник" </t>
  </si>
  <si>
    <t>61/17 от 17.12.2015г.</t>
  </si>
  <si>
    <t>57/36 от 16.12.2016</t>
  </si>
  <si>
    <t>ТСЖ Жилой комплекс "Ломоносовский" (УСНО)</t>
  </si>
  <si>
    <t>61/19 от 17.12.2015г.</t>
  </si>
  <si>
    <t>57/70 от 16.12.2016</t>
  </si>
  <si>
    <t>ООО "Жилстройсервис" (УСНО)</t>
  </si>
  <si>
    <t>61/11 от 17.12.2015г.</t>
  </si>
  <si>
    <t>57/48 от 16.12.2016</t>
  </si>
  <si>
    <t>ООО "Ипподромное" (УСНО)</t>
  </si>
  <si>
    <t>61/18 от 17.12.2015г.</t>
  </si>
  <si>
    <t>57/49 от 16.12.2016</t>
  </si>
  <si>
    <t>ООО "К.И.Т. - Энерго" (УСНО)</t>
  </si>
  <si>
    <t>61/5 от 17.12.2015г.</t>
  </si>
  <si>
    <t>57/50 от 16.12.2016</t>
  </si>
  <si>
    <t>61/60 от 17.12.2015г.</t>
  </si>
  <si>
    <t>ООО "Котельная ДСК"</t>
  </si>
  <si>
    <t>62/42 от 18.12.2015г.</t>
  </si>
  <si>
    <t>57/51 от 16.12.2016</t>
  </si>
  <si>
    <t>4.71.</t>
  </si>
  <si>
    <t>АО "Конструкторское бюро химавтоматика"</t>
  </si>
  <si>
    <t>62/17 от 18.12.2015г.</t>
  </si>
  <si>
    <t>57/37 от 16.12.2016</t>
  </si>
  <si>
    <t>ОАО Молочный  комбинат "Воронежский"</t>
  </si>
  <si>
    <t>61/59 от 17.12.2015г.</t>
  </si>
  <si>
    <t>57/43 от 16.12.2016</t>
  </si>
  <si>
    <t>АО "Главное управление жилищно-коммунального хозяйства" (система теплоснабжения котельных №16 в/г 31, №89 в/г ЖК, №21 в/г1, №59 в/г2)</t>
  </si>
  <si>
    <t>61/26 от 17.12.2015г.</t>
  </si>
  <si>
    <t>57/33 от 16.12.2016</t>
  </si>
  <si>
    <t>АО "Главное управление жилищно-коммунального хозяйства" (системы централизованного горячего водоснабжения котельной №125 военного городка и сторонних полставщиков)</t>
  </si>
  <si>
    <t>62/106 от 18.12.2015г.</t>
  </si>
  <si>
    <t>57/32 от 16.12.2016</t>
  </si>
  <si>
    <t>ООО "Петровские бани"(УСНО)</t>
  </si>
  <si>
    <t>61/20 от 17.12.2015г.</t>
  </si>
  <si>
    <t>57/52 от 16.12.2016</t>
  </si>
  <si>
    <t xml:space="preserve">ООО "Святогор" </t>
  </si>
  <si>
    <t>62/58 от 18.12.2015г.</t>
  </si>
  <si>
    <t>57/55 от 16.12.2016</t>
  </si>
  <si>
    <t>62/60 от 18.12.2015г.</t>
  </si>
  <si>
    <t>57/56 от 16.12.2016</t>
  </si>
  <si>
    <t xml:space="preserve">ООО "Теплодар" </t>
  </si>
  <si>
    <t>62/53 от 18.12.2015г.</t>
  </si>
  <si>
    <t>57/57 от16.12.2016</t>
  </si>
  <si>
    <t>ООО "ТеплоДом"
(система теплоснабжения котельных, ул. Миронова, д.39, ул. Зеленко, д.22К)</t>
  </si>
  <si>
    <t>62/13 от 18.12.2015г.</t>
  </si>
  <si>
    <t>57/59 от 16.12.2016</t>
  </si>
  <si>
    <t>ООО "ТеплоДом"
(система теплоснабжения котельной Ленинский проспект, д. 221))</t>
  </si>
  <si>
    <t>61/8 от 17.12.2015г.</t>
  </si>
  <si>
    <t>57/58 от 16.12.2016</t>
  </si>
  <si>
    <t>ООО УК "Теплокомсервис"</t>
  </si>
  <si>
    <t>60/26 от 15.12.2015г.</t>
  </si>
  <si>
    <t>ООО "Теплокомснаб" (УСНО)</t>
  </si>
  <si>
    <t>60/25 от 15.12.2015г.</t>
  </si>
  <si>
    <t>57/60 от 16.12.2016</t>
  </si>
  <si>
    <t>61/13 от 17.12.2015г.</t>
  </si>
  <si>
    <t>57/61 от 16.12.2016</t>
  </si>
  <si>
    <t>62/52 от 18.12.2015г.</t>
  </si>
  <si>
    <t>57/62 от 16.12.2016</t>
  </si>
  <si>
    <t>ООО "Управляющая компания "Пятницкого 65А" (УСНО)</t>
  </si>
  <si>
    <t>61/24 от 17.12.2015г.</t>
  </si>
  <si>
    <t>57/63 от 16.12.2016</t>
  </si>
  <si>
    <t xml:space="preserve">ООО "Эксплуатирующая компания "Реал инжиниринг 36" </t>
  </si>
  <si>
    <t>60/45 от 15.12.2015г.</t>
  </si>
  <si>
    <t>57/65 от 16.12.2016</t>
  </si>
  <si>
    <t xml:space="preserve">ООО "Электроприбор" </t>
  </si>
  <si>
    <t>61/10 от 17.12.2015г.</t>
  </si>
  <si>
    <t>57/35 от16.12.2016</t>
  </si>
  <si>
    <t>4.76</t>
  </si>
  <si>
    <t>ООО "Энерговид" (УСНО)</t>
  </si>
  <si>
    <t>62/72 от 18.12.2015г.</t>
  </si>
  <si>
    <t>57/67 от 16.12.2016</t>
  </si>
  <si>
    <t>62/204 от 18.12.2015г.</t>
  </si>
  <si>
    <t>ООО "Воронежская керамика"</t>
  </si>
  <si>
    <t>57/44 от 16.12.2016</t>
  </si>
  <si>
    <t>57/54 от 16.12.2016</t>
  </si>
  <si>
    <t>Тарифы на 2016г. на горячую воду в открытых системах теплоснабжения (горячего водоснабжения) для ЭСО Воронежской области</t>
  </si>
  <si>
    <t>Компонент на теплоноситель,
(без НДС), руб./куб.м</t>
  </si>
  <si>
    <t>Компонент на теплоноситель,
(с НДС), руб./куб.м</t>
  </si>
  <si>
    <t>Приказ о внесении изменений</t>
  </si>
  <si>
    <t>с 01.01.2017г. по 30.06.2017г.</t>
  </si>
  <si>
    <t>с 01.07.2017г. по 31.12.2017г.</t>
  </si>
  <si>
    <t xml:space="preserve">АО "Главное управление жилищно-коммунального хозяйства" (система т/с кот. №120) </t>
  </si>
  <si>
    <t>61/22 от 17.12.2015г.</t>
  </si>
  <si>
    <t>56/50 от 15.12.2016</t>
  </si>
  <si>
    <t xml:space="preserve">АО "Главное управление жилищно-коммунального хозяйства" (система т/с кот. №18) </t>
  </si>
  <si>
    <t>61/23 от 17.12.2015г.</t>
  </si>
  <si>
    <t>56/49 от 15.12.2016</t>
  </si>
  <si>
    <t>ОАО "Маслоэкстракционный завод "Лискинский"</t>
  </si>
  <si>
    <t>59/26 от 11.12.2015г.</t>
  </si>
  <si>
    <t>53/25 от 09.12.2016</t>
  </si>
  <si>
    <t>ООО "АтомТеплоЭлектроСеть"</t>
  </si>
  <si>
    <t>62/98 от 18.12.2015г.</t>
  </si>
  <si>
    <t>56/45 от 15.12.2016</t>
  </si>
  <si>
    <t>ООО "АтомТеплоЭлектроСеть", коллекторы (система теплоснабжения котельной № 3 по адресу: ул. Заводской проезд,1)</t>
  </si>
  <si>
    <t xml:space="preserve">АО "Главное управление жилищно-коммунального хозяйства" </t>
  </si>
  <si>
    <t>62/67 от 18.12.2015г.</t>
  </si>
  <si>
    <t>56/48 от 15.12.2016</t>
  </si>
  <si>
    <t>63/4</t>
  </si>
  <si>
    <t>ПАО "Квадра" (источник тепловой энергии ТЭЦ-1) - тепловая энергия в воде</t>
  </si>
  <si>
    <t>ПАО "Квадра" (источник тепловой энергии ТЭЦ-1) - тепловая энергия в паре</t>
  </si>
  <si>
    <t>ПАО "Квадра" (источник тепловой энергии ТЭЦ-2 и ПГУ) - тепловая энергия в воде</t>
  </si>
  <si>
    <t>ПАО "Квадра" (источник тепловой энергии ТЭЦ-2 и ПГУ) - тепловая энергия в паре</t>
  </si>
  <si>
    <t>62/208</t>
  </si>
  <si>
    <t>56/22</t>
  </si>
  <si>
    <t xml:space="preserve">ПАО "Квадра" </t>
  </si>
  <si>
    <t>56/24 от 15.12.2016</t>
  </si>
  <si>
    <t>ПАО "Квадра" (система теплоснабжения источников тепловой энергии ТЭЦ-1,ТЭЦ-2, ПГУ и котельных) - тепловая энергия в воде</t>
  </si>
  <si>
    <t>ПАО "Квадра" (система теплоснабжения источников тепловой энергии ТЭЦ-1,ТЭЦ-2, ПГУ и котельных) - тепловая энергия в паре</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</si>
</sst>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0.0"/>
    <numFmt numFmtId="174" formatCode="0.000"/>
    <numFmt numFmtId="175" formatCode="_-* #,##0_-;\-* #,##0_-;_-* &quot;-&quot;_-;_-@_-"/>
    <numFmt numFmtId="176" formatCode="_-* #,##0.00_-;\-* #,##0.00_-;_-* &quot;-&quot;??_-;_-@_-"/>
    <numFmt numFmtId="177" formatCode="&quot;$&quot;#,##0_);[Red]\(&quot;$&quot;#,##0\)"/>
    <numFmt numFmtId="178" formatCode="_-&quot;Ј&quot;* #,##0.00_-;\-&quot;Ј&quot;* #,##0.00_-;_-&quot;Ј&quot;* &quot;-&quot;??_-;_-@_-"/>
    <numFmt numFmtId="179" formatCode="General_)"/>
    <numFmt numFmtId="180" formatCode="[$-FC19]d\ mmmm\ yyyy\ &quot;г.&quot;"/>
    <numFmt numFmtId="181" formatCode="mmm/yyyy"/>
    <numFmt numFmtId="182" formatCode="#,##0.000000"/>
    <numFmt numFmtId="183" formatCode="#,##0.00000"/>
    <numFmt numFmtId="184" formatCode="#,##0.0000000"/>
  </numFmts>
  <fonts count="65">
    <font>
      <sz val="10"/>
      <name val="Times New Roman CYR"/>
      <family val="0"/>
    </font>
    <font>
      <sz val="11"/>
      <color indexed="8"/>
      <name val="Calibri"/>
      <family val="2"/>
    </font>
    <font>
      <sz val="12"/>
      <name val="Times New Roman"/>
      <family val="1"/>
    </font>
    <font>
      <sz val="14"/>
      <name val="Times New Roman"/>
      <family val="1"/>
    </font>
    <font>
      <sz val="10"/>
      <name val="Arial"/>
      <family val="2"/>
    </font>
    <font>
      <sz val="10"/>
      <name val="MS Sans Serif"/>
      <family val="2"/>
    </font>
    <font>
      <sz val="8"/>
      <name val="Optima"/>
      <family val="0"/>
    </font>
    <font>
      <sz val="8"/>
      <name val="Helv"/>
      <family val="0"/>
    </font>
    <font>
      <sz val="10"/>
      <name val="Helv"/>
      <family val="0"/>
    </font>
    <font>
      <sz val="10"/>
      <name val="Arial Cyr"/>
      <family val="2"/>
    </font>
    <font>
      <b/>
      <sz val="14"/>
      <name val="Franklin Gothic Medium"/>
      <family val="2"/>
    </font>
    <font>
      <b/>
      <sz val="9"/>
      <name val="Tahoma"/>
      <family val="2"/>
    </font>
    <font>
      <b/>
      <sz val="10"/>
      <color indexed="12"/>
      <name val="Arial Cyr"/>
      <family val="2"/>
    </font>
    <font>
      <sz val="9"/>
      <name val="Tahoma"/>
      <family val="2"/>
    </font>
    <font>
      <b/>
      <sz val="12"/>
      <name val="Arial"/>
      <family val="2"/>
    </font>
    <font>
      <b/>
      <sz val="14"/>
      <name val="Arial"/>
      <family val="2"/>
    </font>
    <font>
      <sz val="12"/>
      <name val="Arial"/>
      <family val="2"/>
    </font>
    <font>
      <sz val="11"/>
      <name val="Times New Roman CYR"/>
      <family val="1"/>
    </font>
    <font>
      <sz val="10"/>
      <name val="NTHarmonica"/>
      <family val="0"/>
    </font>
    <font>
      <sz val="11"/>
      <name val="Times New Roman"/>
      <family val="1"/>
    </font>
    <font>
      <b/>
      <i/>
      <sz val="14"/>
      <name val="Times New Roman"/>
      <family val="1"/>
    </font>
    <font>
      <b/>
      <sz val="10"/>
      <name val="Times New Roman"/>
      <family val="1"/>
    </font>
    <font>
      <sz val="10"/>
      <name val="Times New Roman"/>
      <family val="1"/>
    </font>
    <font>
      <b/>
      <i/>
      <sz val="12"/>
      <name val="Times New Roman"/>
      <family val="1"/>
    </font>
    <font>
      <i/>
      <sz val="11"/>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2"/>
      <color indexed="10"/>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rgb="FFFF0000"/>
      <name val="Times New Roman"/>
      <family val="1"/>
    </font>
    <font>
      <sz val="12"/>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27"/>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hair"/>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border>
    <border>
      <left style="thin"/>
      <right style="thin"/>
      <top style="thin"/>
      <bottom style="thin"/>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medium"/>
      <right/>
      <top/>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right style="thin"/>
      <top style="thin"/>
      <bottom style="thin"/>
    </border>
    <border>
      <left>
        <color indexed="63"/>
      </left>
      <right style="thin"/>
      <top>
        <color indexed="63"/>
      </top>
      <bottom style="thin"/>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175" fontId="4" fillId="0" borderId="0" applyFont="0" applyFill="0" applyBorder="0" applyAlignment="0" applyProtection="0"/>
    <xf numFmtId="176" fontId="4" fillId="0" borderId="0" applyFont="0" applyFill="0" applyBorder="0" applyAlignment="0" applyProtection="0"/>
    <xf numFmtId="177" fontId="5" fillId="0" borderId="0" applyFont="0" applyFill="0" applyBorder="0" applyAlignment="0" applyProtection="0"/>
    <xf numFmtId="178" fontId="4" fillId="0" borderId="0" applyFont="0" applyFill="0" applyBorder="0" applyAlignment="0" applyProtection="0"/>
    <xf numFmtId="0" fontId="6" fillId="0" borderId="0">
      <alignment/>
      <protection/>
    </xf>
    <xf numFmtId="0" fontId="7" fillId="0" borderId="0">
      <alignment/>
      <protection/>
    </xf>
    <xf numFmtId="0" fontId="8" fillId="0" borderId="0">
      <alignment/>
      <protection/>
    </xf>
    <xf numFmtId="0" fontId="7" fillId="0" borderId="0" applyNumberFormat="0">
      <alignment horizontal="left"/>
      <protection/>
    </xf>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179" fontId="9" fillId="0" borderId="1">
      <alignment/>
      <protection locked="0"/>
    </xf>
    <xf numFmtId="0" fontId="47" fillId="25" borderId="2" applyNumberFormat="0" applyAlignment="0" applyProtection="0"/>
    <xf numFmtId="0" fontId="48" fillId="26" borderId="3" applyNumberFormat="0" applyAlignment="0" applyProtection="0"/>
    <xf numFmtId="0" fontId="49" fillId="2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Border="0">
      <alignment horizontal="center" vertical="center" wrapText="1"/>
      <protection/>
    </xf>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11" fillId="0" borderId="7" applyBorder="0">
      <alignment horizontal="center" vertical="center" wrapText="1"/>
      <protection/>
    </xf>
    <xf numFmtId="179" fontId="12" fillId="27" borderId="1">
      <alignment/>
      <protection/>
    </xf>
    <xf numFmtId="4" fontId="13" fillId="28" borderId="8" applyBorder="0">
      <alignment horizontal="right"/>
      <protection/>
    </xf>
    <xf numFmtId="0" fontId="53" fillId="0" borderId="9" applyNumberFormat="0" applyFill="0" applyAlignment="0" applyProtection="0"/>
    <xf numFmtId="0" fontId="54" fillId="29" borderId="10" applyNumberFormat="0" applyAlignment="0" applyProtection="0"/>
    <xf numFmtId="0" fontId="16" fillId="4" borderId="0" applyFill="0">
      <alignment wrapText="1"/>
      <protection/>
    </xf>
    <xf numFmtId="0" fontId="14" fillId="0" borderId="0">
      <alignment horizontal="center" vertical="top" wrapText="1"/>
      <protection/>
    </xf>
    <xf numFmtId="0" fontId="15" fillId="0" borderId="0">
      <alignment horizontal="centerContinuous" vertical="center" wrapText="1"/>
      <protection/>
    </xf>
    <xf numFmtId="0" fontId="55" fillId="0" borderId="0" applyNumberFormat="0" applyFill="0" applyBorder="0" applyAlignment="0" applyProtection="0"/>
    <xf numFmtId="0" fontId="56" fillId="30" borderId="0" applyNumberFormat="0" applyBorder="0" applyAlignment="0" applyProtection="0"/>
    <xf numFmtId="0" fontId="9" fillId="0" borderId="0">
      <alignment/>
      <protection/>
    </xf>
    <xf numFmtId="0" fontId="57" fillId="31" borderId="0" applyNumberFormat="0" applyBorder="0" applyAlignment="0" applyProtection="0"/>
    <xf numFmtId="173" fontId="17" fillId="28" borderId="11" applyNumberFormat="0" applyBorder="0" applyAlignment="0">
      <protection locked="0"/>
    </xf>
    <xf numFmtId="0" fontId="58" fillId="0" borderId="0" applyNumberFormat="0" applyFill="0" applyBorder="0" applyAlignment="0" applyProtection="0"/>
    <xf numFmtId="0" fontId="0" fillId="32" borderId="12" applyNumberFormat="0" applyFont="0" applyAlignment="0" applyProtection="0"/>
    <xf numFmtId="9" fontId="0" fillId="0" borderId="0" applyFont="0" applyFill="0" applyBorder="0" applyAlignment="0" applyProtection="0"/>
    <xf numFmtId="0" fontId="59" fillId="0" borderId="13" applyNumberFormat="0" applyFill="0" applyAlignment="0" applyProtection="0"/>
    <xf numFmtId="0" fontId="8" fillId="0" borderId="0">
      <alignment/>
      <protection/>
    </xf>
    <xf numFmtId="0" fontId="60" fillId="0" borderId="0" applyNumberFormat="0" applyFill="0" applyBorder="0" applyAlignment="0" applyProtection="0"/>
    <xf numFmtId="49" fontId="16" fillId="0" borderId="0">
      <alignment horizontal="center"/>
      <protection/>
    </xf>
    <xf numFmtId="41" fontId="18"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13" fillId="4" borderId="0" applyBorder="0">
      <alignment horizontal="right"/>
      <protection/>
    </xf>
    <xf numFmtId="4" fontId="13" fillId="33" borderId="14" applyBorder="0">
      <alignment horizontal="right"/>
      <protection/>
    </xf>
    <xf numFmtId="4" fontId="13" fillId="4" borderId="8" applyFont="0" applyBorder="0">
      <alignment horizontal="right"/>
      <protection/>
    </xf>
    <xf numFmtId="0" fontId="61" fillId="34" borderId="0" applyNumberFormat="0" applyBorder="0" applyAlignment="0" applyProtection="0"/>
  </cellStyleXfs>
  <cellXfs count="182">
    <xf numFmtId="0" fontId="0" fillId="0" borderId="0" xfId="0" applyAlignment="1">
      <alignment/>
    </xf>
    <xf numFmtId="0" fontId="2" fillId="0" borderId="8" xfId="0" applyFont="1" applyFill="1" applyBorder="1" applyAlignment="1">
      <alignment horizontal="center" vertical="center" wrapText="1"/>
    </xf>
    <xf numFmtId="0" fontId="2" fillId="0" borderId="8" xfId="0" applyFont="1" applyFill="1" applyBorder="1" applyAlignment="1">
      <alignment horizontal="left" vertical="center" wrapText="1"/>
    </xf>
    <xf numFmtId="49" fontId="2" fillId="0" borderId="8" xfId="0" applyNumberFormat="1" applyFont="1" applyFill="1" applyBorder="1" applyAlignment="1">
      <alignment horizontal="left" vertical="center" wrapText="1"/>
    </xf>
    <xf numFmtId="0" fontId="2" fillId="0" borderId="8" xfId="0" applyNumberFormat="1" applyFont="1" applyFill="1" applyBorder="1" applyAlignment="1">
      <alignment horizontal="center" vertical="center" wrapText="1"/>
    </xf>
    <xf numFmtId="0" fontId="2" fillId="0" borderId="8" xfId="0" applyFont="1" applyFill="1" applyBorder="1" applyAlignment="1">
      <alignment horizontal="center"/>
    </xf>
    <xf numFmtId="0" fontId="2" fillId="0" borderId="0" xfId="0" applyFont="1" applyFill="1" applyBorder="1" applyAlignment="1">
      <alignment horizontal="center"/>
    </xf>
    <xf numFmtId="0" fontId="2" fillId="0" borderId="8" xfId="0" applyFont="1" applyFill="1" applyBorder="1" applyAlignment="1">
      <alignment horizontal="center" vertical="center"/>
    </xf>
    <xf numFmtId="0" fontId="2" fillId="0" borderId="0" xfId="0" applyFont="1" applyFill="1" applyAlignment="1">
      <alignment/>
    </xf>
    <xf numFmtId="49" fontId="2" fillId="0" borderId="8" xfId="0" applyNumberFormat="1" applyFont="1" applyFill="1" applyBorder="1" applyAlignment="1">
      <alignment horizontal="center" vertical="center"/>
    </xf>
    <xf numFmtId="0" fontId="2" fillId="0" borderId="15" xfId="0" applyFont="1" applyFill="1" applyBorder="1" applyAlignment="1">
      <alignment horizont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9" fillId="0" borderId="8" xfId="0" applyFont="1" applyFill="1" applyBorder="1" applyAlignment="1">
      <alignment horizontal="center" vertical="center" wrapText="1"/>
    </xf>
    <xf numFmtId="49" fontId="19" fillId="0" borderId="8" xfId="0" applyNumberFormat="1" applyFont="1" applyFill="1" applyBorder="1" applyAlignment="1">
      <alignment horizontal="center" vertical="center" wrapText="1"/>
    </xf>
    <xf numFmtId="0" fontId="19" fillId="0" borderId="8" xfId="0" applyNumberFormat="1" applyFont="1" applyFill="1" applyBorder="1" applyAlignment="1">
      <alignment horizontal="center" vertical="center" wrapText="1"/>
    </xf>
    <xf numFmtId="0" fontId="2" fillId="0" borderId="8" xfId="0" applyNumberFormat="1" applyFont="1" applyFill="1" applyBorder="1" applyAlignment="1">
      <alignment horizontal="left" vertical="center" wrapText="1"/>
    </xf>
    <xf numFmtId="0" fontId="3" fillId="0" borderId="0" xfId="0" applyFont="1" applyFill="1" applyAlignment="1">
      <alignment/>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21" fillId="0" borderId="0" xfId="0" applyFont="1" applyFill="1" applyAlignment="1">
      <alignment horizontal="center"/>
    </xf>
    <xf numFmtId="0" fontId="22" fillId="0" borderId="0" xfId="0" applyFont="1" applyFill="1" applyAlignment="1">
      <alignment horizontal="center"/>
    </xf>
    <xf numFmtId="0" fontId="22" fillId="0" borderId="0" xfId="0" applyFont="1" applyFill="1" applyAlignment="1">
      <alignment/>
    </xf>
    <xf numFmtId="0" fontId="2" fillId="0" borderId="0" xfId="0" applyFont="1" applyFill="1" applyAlignment="1">
      <alignment horizontal="center" vertical="center"/>
    </xf>
    <xf numFmtId="0" fontId="2" fillId="0" borderId="0" xfId="0" applyFont="1" applyFill="1" applyAlignment="1">
      <alignment vertical="center"/>
    </xf>
    <xf numFmtId="0" fontId="23" fillId="0" borderId="8" xfId="0" applyFont="1" applyFill="1" applyBorder="1" applyAlignment="1">
      <alignment horizontal="left" vertical="center"/>
    </xf>
    <xf numFmtId="0" fontId="23" fillId="0" borderId="8" xfId="0" applyFont="1" applyFill="1" applyBorder="1" applyAlignment="1">
      <alignment horizontal="center" vertical="center"/>
    </xf>
    <xf numFmtId="0" fontId="21" fillId="0" borderId="8" xfId="0" applyNumberFormat="1" applyFont="1" applyFill="1" applyBorder="1" applyAlignment="1">
      <alignment horizontal="center"/>
    </xf>
    <xf numFmtId="0" fontId="22" fillId="0" borderId="8" xfId="0" applyNumberFormat="1" applyFont="1" applyFill="1" applyBorder="1" applyAlignment="1">
      <alignment horizontal="center"/>
    </xf>
    <xf numFmtId="0" fontId="22" fillId="0" borderId="15" xfId="0" applyNumberFormat="1" applyFont="1" applyFill="1" applyBorder="1" applyAlignment="1">
      <alignment horizontal="center"/>
    </xf>
    <xf numFmtId="0" fontId="22" fillId="0" borderId="8" xfId="0" applyFont="1" applyFill="1" applyBorder="1" applyAlignment="1">
      <alignment horizontal="center"/>
    </xf>
    <xf numFmtId="2" fontId="19" fillId="0" borderId="8" xfId="0" applyNumberFormat="1" applyFont="1" applyFill="1" applyBorder="1" applyAlignment="1">
      <alignment horizontal="center" vertical="center" wrapText="1"/>
    </xf>
    <xf numFmtId="14" fontId="19" fillId="0" borderId="15" xfId="0" applyNumberFormat="1" applyFont="1" applyFill="1" applyBorder="1" applyAlignment="1">
      <alignment horizontal="center" vertical="center" wrapText="1"/>
    </xf>
    <xf numFmtId="0" fontId="19" fillId="0" borderId="16" xfId="0" applyFont="1" applyFill="1" applyBorder="1" applyAlignment="1">
      <alignment horizontal="center" vertical="center" wrapText="1"/>
    </xf>
    <xf numFmtId="0" fontId="22" fillId="0" borderId="0" xfId="0" applyFont="1" applyFill="1" applyAlignment="1">
      <alignment vertical="center"/>
    </xf>
    <xf numFmtId="0" fontId="19" fillId="0" borderId="15" xfId="0" applyFont="1" applyFill="1" applyBorder="1" applyAlignment="1">
      <alignment horizontal="center" vertical="center" wrapText="1"/>
    </xf>
    <xf numFmtId="0" fontId="19" fillId="0" borderId="17" xfId="0" applyFont="1" applyFill="1" applyBorder="1" applyAlignment="1">
      <alignment horizontal="center" vertical="center" wrapText="1"/>
    </xf>
    <xf numFmtId="14" fontId="19" fillId="0" borderId="8" xfId="0" applyNumberFormat="1" applyFont="1" applyFill="1" applyBorder="1" applyAlignment="1">
      <alignment horizontal="center" vertical="center" wrapText="1"/>
    </xf>
    <xf numFmtId="0" fontId="23" fillId="0" borderId="8" xfId="0" applyFont="1" applyFill="1" applyBorder="1" applyAlignment="1">
      <alignment horizontal="left" vertical="center" wrapText="1"/>
    </xf>
    <xf numFmtId="0" fontId="24" fillId="0" borderId="8" xfId="0" applyFont="1" applyFill="1" applyBorder="1" applyAlignment="1">
      <alignment horizontal="center" vertical="center" wrapText="1"/>
    </xf>
    <xf numFmtId="0" fontId="22" fillId="0" borderId="0" xfId="0" applyNumberFormat="1" applyFont="1" applyFill="1" applyAlignment="1">
      <alignment vertical="center"/>
    </xf>
    <xf numFmtId="174" fontId="2" fillId="0" borderId="8" xfId="0" applyNumberFormat="1" applyFont="1" applyFill="1" applyBorder="1" applyAlignment="1">
      <alignment horizontal="left" vertical="center" wrapText="1"/>
    </xf>
    <xf numFmtId="174" fontId="19" fillId="0" borderId="8" xfId="0" applyNumberFormat="1" applyFont="1" applyFill="1" applyBorder="1" applyAlignment="1">
      <alignment horizontal="center" vertical="center" wrapText="1"/>
    </xf>
    <xf numFmtId="49" fontId="19" fillId="0" borderId="16" xfId="0" applyNumberFormat="1" applyFont="1" applyFill="1" applyBorder="1" applyAlignment="1">
      <alignment horizontal="center" vertical="center" wrapText="1"/>
    </xf>
    <xf numFmtId="0" fontId="2" fillId="0" borderId="16" xfId="0" applyNumberFormat="1" applyFont="1" applyFill="1" applyBorder="1" applyAlignment="1">
      <alignment horizontal="left" vertical="center" wrapText="1"/>
    </xf>
    <xf numFmtId="0" fontId="19" fillId="0" borderId="16" xfId="0" applyNumberFormat="1" applyFont="1" applyFill="1" applyBorder="1" applyAlignment="1">
      <alignment horizontal="center" vertical="center" wrapText="1"/>
    </xf>
    <xf numFmtId="0" fontId="2" fillId="0" borderId="0" xfId="0" applyNumberFormat="1" applyFont="1" applyFill="1" applyAlignment="1">
      <alignment vertical="center"/>
    </xf>
    <xf numFmtId="0" fontId="23" fillId="0" borderId="17" xfId="0" applyNumberFormat="1" applyFont="1" applyFill="1" applyBorder="1" applyAlignment="1">
      <alignment horizontal="left" vertical="center" wrapText="1"/>
    </xf>
    <xf numFmtId="0" fontId="19" fillId="0" borderId="17" xfId="0" applyNumberFormat="1" applyFont="1" applyFill="1" applyBorder="1" applyAlignment="1">
      <alignment horizontal="center" vertical="center" wrapText="1"/>
    </xf>
    <xf numFmtId="0" fontId="19" fillId="0" borderId="15" xfId="0" applyNumberFormat="1" applyFont="1" applyFill="1" applyBorder="1" applyAlignment="1">
      <alignment horizontal="center" vertical="center" wrapText="1"/>
    </xf>
    <xf numFmtId="2" fontId="2" fillId="0" borderId="8" xfId="0" applyNumberFormat="1" applyFont="1" applyFill="1" applyBorder="1" applyAlignment="1">
      <alignment horizontal="left" vertical="center" wrapText="1"/>
    </xf>
    <xf numFmtId="0" fontId="2" fillId="0" borderId="16" xfId="0" applyFont="1" applyFill="1" applyBorder="1" applyAlignment="1">
      <alignment horizontal="left" vertical="center" wrapText="1"/>
    </xf>
    <xf numFmtId="14" fontId="19" fillId="0" borderId="17" xfId="0" applyNumberFormat="1" applyFont="1" applyFill="1" applyBorder="1" applyAlignment="1">
      <alignment horizontal="center" vertical="center" wrapText="1"/>
    </xf>
    <xf numFmtId="0" fontId="2" fillId="0" borderId="8" xfId="0" applyFont="1" applyFill="1" applyBorder="1" applyAlignment="1">
      <alignment horizontal="left" vertical="center" wrapText="1" shrinkToFit="1"/>
    </xf>
    <xf numFmtId="0" fontId="19" fillId="0" borderId="8" xfId="0" applyFont="1" applyFill="1" applyBorder="1" applyAlignment="1">
      <alignment horizontal="center" vertical="center" wrapText="1" shrinkToFit="1"/>
    </xf>
    <xf numFmtId="2" fontId="2" fillId="0" borderId="16" xfId="0" applyNumberFormat="1" applyFont="1" applyFill="1" applyBorder="1" applyAlignment="1">
      <alignment horizontal="left" vertical="center" wrapText="1"/>
    </xf>
    <xf numFmtId="2" fontId="19" fillId="0" borderId="16" xfId="0" applyNumberFormat="1" applyFont="1" applyFill="1" applyBorder="1" applyAlignment="1">
      <alignment horizontal="center" vertical="center" wrapText="1"/>
    </xf>
    <xf numFmtId="49" fontId="19" fillId="0" borderId="15" xfId="0" applyNumberFormat="1" applyFont="1" applyFill="1" applyBorder="1" applyAlignment="1">
      <alignment horizontal="center" vertical="center" wrapText="1"/>
    </xf>
    <xf numFmtId="17" fontId="19" fillId="0" borderId="8" xfId="0" applyNumberFormat="1" applyFont="1" applyFill="1" applyBorder="1" applyAlignment="1">
      <alignment horizontal="center" vertical="center" wrapText="1"/>
    </xf>
    <xf numFmtId="0" fontId="2" fillId="0" borderId="8" xfId="0" applyNumberFormat="1" applyFont="1" applyFill="1" applyBorder="1" applyAlignment="1">
      <alignment horizontal="left" vertical="center" wrapText="1" shrinkToFit="1"/>
    </xf>
    <xf numFmtId="0" fontId="19" fillId="0" borderId="8" xfId="0" applyNumberFormat="1" applyFont="1" applyFill="1" applyBorder="1" applyAlignment="1">
      <alignment horizontal="center" vertical="center" wrapText="1" shrinkToFit="1"/>
    </xf>
    <xf numFmtId="14" fontId="19" fillId="0" borderId="18" xfId="0" applyNumberFormat="1" applyFont="1" applyFill="1" applyBorder="1" applyAlignment="1">
      <alignment horizontal="center" vertical="center" wrapText="1"/>
    </xf>
    <xf numFmtId="0" fontId="22" fillId="0" borderId="0" xfId="0" applyFont="1" applyFill="1" applyAlignment="1">
      <alignment horizontal="center" wrapText="1"/>
    </xf>
    <xf numFmtId="49" fontId="2" fillId="0" borderId="16" xfId="0" applyNumberFormat="1" applyFont="1" applyFill="1" applyBorder="1" applyAlignment="1">
      <alignment horizontal="left" vertical="center" wrapText="1"/>
    </xf>
    <xf numFmtId="0" fontId="22" fillId="0" borderId="0" xfId="0" applyFont="1" applyFill="1" applyAlignment="1">
      <alignment horizontal="left" wrapText="1"/>
    </xf>
    <xf numFmtId="0" fontId="21" fillId="0" borderId="0" xfId="0" applyNumberFormat="1" applyFont="1" applyFill="1" applyAlignment="1">
      <alignment horizontal="center"/>
    </xf>
    <xf numFmtId="0" fontId="22" fillId="0" borderId="0" xfId="0" applyNumberFormat="1" applyFont="1" applyFill="1" applyAlignment="1">
      <alignment horizontal="center"/>
    </xf>
    <xf numFmtId="0" fontId="22" fillId="0" borderId="8" xfId="0" applyFont="1" applyFill="1" applyBorder="1" applyAlignment="1">
      <alignment horizontal="center" vertical="center"/>
    </xf>
    <xf numFmtId="4" fontId="19" fillId="0" borderId="8" xfId="0" applyNumberFormat="1" applyFont="1" applyFill="1" applyBorder="1" applyAlignment="1">
      <alignment horizontal="center" vertical="center" wrapText="1"/>
    </xf>
    <xf numFmtId="4" fontId="19" fillId="0" borderId="15" xfId="0" applyNumberFormat="1" applyFont="1" applyFill="1" applyBorder="1" applyAlignment="1">
      <alignment horizontal="center" vertical="center" wrapText="1"/>
    </xf>
    <xf numFmtId="0" fontId="19" fillId="0" borderId="0" xfId="0" applyFont="1" applyFill="1" applyBorder="1" applyAlignment="1">
      <alignment horizontal="center"/>
    </xf>
    <xf numFmtId="0" fontId="2" fillId="35" borderId="0" xfId="0" applyFont="1" applyFill="1" applyBorder="1" applyAlignment="1">
      <alignment horizontal="center"/>
    </xf>
    <xf numFmtId="0" fontId="2" fillId="35" borderId="0" xfId="0" applyFont="1" applyFill="1" applyBorder="1" applyAlignment="1">
      <alignment/>
    </xf>
    <xf numFmtId="0" fontId="62" fillId="35" borderId="0" xfId="0" applyFont="1" applyFill="1" applyBorder="1" applyAlignment="1">
      <alignment/>
    </xf>
    <xf numFmtId="0" fontId="19" fillId="0" borderId="0" xfId="0" applyFont="1" applyFill="1" applyAlignment="1">
      <alignment horizontal="center"/>
    </xf>
    <xf numFmtId="0" fontId="2" fillId="0" borderId="1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xf>
    <xf numFmtId="0" fontId="2" fillId="35" borderId="0" xfId="0" applyFont="1" applyFill="1" applyAlignment="1">
      <alignment horizontal="center"/>
    </xf>
    <xf numFmtId="0" fontId="2" fillId="35" borderId="0" xfId="0" applyFont="1" applyFill="1" applyAlignment="1">
      <alignment/>
    </xf>
    <xf numFmtId="0" fontId="62" fillId="35" borderId="0" xfId="0" applyFont="1" applyFill="1" applyAlignment="1">
      <alignment/>
    </xf>
    <xf numFmtId="0" fontId="2" fillId="35" borderId="0" xfId="0" applyFont="1" applyFill="1" applyBorder="1" applyAlignment="1">
      <alignment vertical="center" wrapText="1"/>
    </xf>
    <xf numFmtId="0" fontId="19" fillId="0" borderId="17" xfId="0" applyFont="1" applyFill="1" applyBorder="1" applyAlignment="1">
      <alignment horizontal="center"/>
    </xf>
    <xf numFmtId="0" fontId="2" fillId="0" borderId="8" xfId="0" applyFont="1" applyFill="1" applyBorder="1" applyAlignment="1">
      <alignment/>
    </xf>
    <xf numFmtId="0" fontId="20" fillId="0" borderId="8" xfId="0" applyFont="1" applyFill="1" applyBorder="1" applyAlignment="1">
      <alignment horizontal="left" vertical="center"/>
    </xf>
    <xf numFmtId="0" fontId="2" fillId="35" borderId="8" xfId="0" applyFont="1" applyFill="1" applyBorder="1" applyAlignment="1">
      <alignment horizontal="center"/>
    </xf>
    <xf numFmtId="0" fontId="2" fillId="35" borderId="0" xfId="0" applyFont="1" applyFill="1" applyBorder="1" applyAlignment="1">
      <alignment wrapText="1"/>
    </xf>
    <xf numFmtId="0" fontId="19" fillId="35" borderId="8" xfId="0" applyFont="1" applyFill="1" applyBorder="1" applyAlignment="1">
      <alignment horizontal="center" vertical="center"/>
    </xf>
    <xf numFmtId="0" fontId="2" fillId="35" borderId="8" xfId="0" applyFont="1" applyFill="1" applyBorder="1" applyAlignment="1">
      <alignment horizontal="center" vertical="center"/>
    </xf>
    <xf numFmtId="0" fontId="2" fillId="35" borderId="8" xfId="0" applyFont="1" applyFill="1" applyBorder="1" applyAlignment="1">
      <alignment vertical="center" wrapText="1"/>
    </xf>
    <xf numFmtId="4" fontId="2" fillId="35" borderId="8" xfId="0" applyNumberFormat="1" applyFont="1" applyFill="1" applyBorder="1" applyAlignment="1">
      <alignment horizontal="center" vertical="center"/>
    </xf>
    <xf numFmtId="4" fontId="2" fillId="35" borderId="15" xfId="0" applyNumberFormat="1" applyFont="1" applyFill="1" applyBorder="1" applyAlignment="1">
      <alignment horizontal="center" vertical="center"/>
    </xf>
    <xf numFmtId="0" fontId="2" fillId="35" borderId="15" xfId="0" applyFont="1" applyFill="1" applyBorder="1" applyAlignment="1">
      <alignment horizontal="center" vertical="center" wrapText="1"/>
    </xf>
    <xf numFmtId="4" fontId="2" fillId="35" borderId="0" xfId="0" applyNumberFormat="1" applyFont="1" applyFill="1" applyBorder="1" applyAlignment="1">
      <alignment horizontal="center" vertical="center"/>
    </xf>
    <xf numFmtId="0" fontId="2" fillId="35" borderId="8" xfId="0" applyFont="1" applyFill="1" applyBorder="1" applyAlignment="1">
      <alignment horizontal="left" vertical="center" wrapText="1"/>
    </xf>
    <xf numFmtId="0" fontId="2" fillId="35" borderId="8" xfId="0" applyNumberFormat="1" applyFont="1" applyFill="1" applyBorder="1" applyAlignment="1">
      <alignment vertical="center" wrapText="1"/>
    </xf>
    <xf numFmtId="0" fontId="2" fillId="35" borderId="8" xfId="0" applyFont="1" applyFill="1" applyBorder="1" applyAlignment="1">
      <alignment wrapText="1"/>
    </xf>
    <xf numFmtId="0" fontId="20" fillId="35" borderId="8" xfId="0" applyFont="1" applyFill="1" applyBorder="1" applyAlignment="1">
      <alignment horizontal="left" vertical="center"/>
    </xf>
    <xf numFmtId="49" fontId="2" fillId="35" borderId="8" xfId="0" applyNumberFormat="1" applyFont="1" applyFill="1" applyBorder="1" applyAlignment="1">
      <alignment horizontal="center" vertical="center"/>
    </xf>
    <xf numFmtId="0" fontId="2" fillId="35" borderId="8" xfId="0" applyFont="1" applyFill="1" applyBorder="1" applyAlignment="1">
      <alignment vertical="center"/>
    </xf>
    <xf numFmtId="4" fontId="2" fillId="35" borderId="20" xfId="0" applyNumberFormat="1" applyFont="1" applyFill="1" applyBorder="1" applyAlignment="1">
      <alignment horizontal="center" vertical="center"/>
    </xf>
    <xf numFmtId="2" fontId="2" fillId="35" borderId="8" xfId="0" applyNumberFormat="1" applyFont="1" applyFill="1" applyBorder="1" applyAlignment="1">
      <alignment horizontal="left" vertical="center"/>
    </xf>
    <xf numFmtId="2" fontId="2" fillId="35" borderId="8" xfId="0" applyNumberFormat="1" applyFont="1" applyFill="1" applyBorder="1" applyAlignment="1">
      <alignment horizontal="left" vertical="center" wrapText="1"/>
    </xf>
    <xf numFmtId="0" fontId="63" fillId="35" borderId="15" xfId="0" applyFont="1" applyFill="1" applyBorder="1" applyAlignment="1">
      <alignment horizontal="center" vertical="center" wrapText="1"/>
    </xf>
    <xf numFmtId="2" fontId="2" fillId="35" borderId="8" xfId="0" applyNumberFormat="1" applyFont="1" applyFill="1" applyBorder="1" applyAlignment="1">
      <alignment horizontal="center" vertical="center"/>
    </xf>
    <xf numFmtId="0" fontId="62" fillId="35" borderId="8" xfId="0" applyFont="1" applyFill="1" applyBorder="1" applyAlignment="1">
      <alignment horizontal="center" vertical="center"/>
    </xf>
    <xf numFmtId="0" fontId="64" fillId="35" borderId="8" xfId="0" applyFont="1" applyFill="1" applyBorder="1" applyAlignment="1">
      <alignment horizontal="center" vertical="center"/>
    </xf>
    <xf numFmtId="4" fontId="64" fillId="35" borderId="8" xfId="0" applyNumberFormat="1" applyFont="1" applyFill="1" applyBorder="1" applyAlignment="1">
      <alignment horizontal="center" vertical="center"/>
    </xf>
    <xf numFmtId="4" fontId="64" fillId="35" borderId="15" xfId="0" applyNumberFormat="1" applyFont="1" applyFill="1" applyBorder="1" applyAlignment="1">
      <alignment horizontal="center" vertical="center"/>
    </xf>
    <xf numFmtId="0" fontId="64" fillId="35" borderId="15" xfId="0" applyFont="1" applyFill="1" applyBorder="1" applyAlignment="1">
      <alignment horizontal="center" vertical="center" wrapText="1"/>
    </xf>
    <xf numFmtId="0" fontId="2" fillId="35" borderId="8" xfId="0" applyFont="1" applyFill="1" applyBorder="1" applyAlignment="1">
      <alignment vertical="top" wrapText="1"/>
    </xf>
    <xf numFmtId="4" fontId="64" fillId="35" borderId="0" xfId="0" applyNumberFormat="1" applyFont="1" applyFill="1" applyBorder="1" applyAlignment="1">
      <alignment horizontal="center" vertical="center"/>
    </xf>
    <xf numFmtId="0" fontId="2" fillId="35" borderId="8" xfId="0" applyFont="1" applyFill="1" applyBorder="1" applyAlignment="1">
      <alignment horizontal="left" vertical="top" wrapText="1"/>
    </xf>
    <xf numFmtId="0" fontId="2" fillId="35" borderId="16" xfId="0" applyFont="1" applyFill="1" applyBorder="1" applyAlignment="1">
      <alignment horizontal="left" wrapText="1"/>
    </xf>
    <xf numFmtId="0" fontId="2" fillId="35" borderId="8" xfId="0" applyFont="1" applyFill="1" applyBorder="1" applyAlignment="1">
      <alignment horizontal="center" vertical="center" wrapText="1"/>
    </xf>
    <xf numFmtId="0" fontId="19" fillId="35" borderId="0" xfId="0" applyFont="1" applyFill="1" applyBorder="1" applyAlignment="1">
      <alignment horizontal="center" vertical="center"/>
    </xf>
    <xf numFmtId="49" fontId="2" fillId="35" borderId="0" xfId="0" applyNumberFormat="1" applyFont="1" applyFill="1" applyBorder="1" applyAlignment="1">
      <alignment horizontal="center" vertical="center"/>
    </xf>
    <xf numFmtId="0" fontId="2" fillId="0" borderId="0" xfId="0" applyFont="1" applyFill="1" applyBorder="1" applyAlignment="1">
      <alignment/>
    </xf>
    <xf numFmtId="0" fontId="19" fillId="0" borderId="21" xfId="0" applyFont="1" applyFill="1" applyBorder="1" applyAlignment="1">
      <alignment horizontal="center" vertical="center"/>
    </xf>
    <xf numFmtId="0" fontId="2" fillId="0" borderId="21" xfId="0" applyFont="1" applyFill="1" applyBorder="1" applyAlignment="1">
      <alignment horizontal="center"/>
    </xf>
    <xf numFmtId="49" fontId="2" fillId="0" borderId="21" xfId="0" applyNumberFormat="1" applyFont="1" applyFill="1" applyBorder="1" applyAlignment="1">
      <alignment horizontal="center" vertical="center"/>
    </xf>
    <xf numFmtId="4" fontId="2" fillId="35" borderId="21" xfId="0" applyNumberFormat="1" applyFont="1" applyFill="1" applyBorder="1" applyAlignment="1">
      <alignment horizontal="center" vertical="center"/>
    </xf>
    <xf numFmtId="0" fontId="2" fillId="35" borderId="21" xfId="0" applyFont="1" applyFill="1" applyBorder="1" applyAlignment="1">
      <alignment vertical="center" wrapText="1"/>
    </xf>
    <xf numFmtId="0" fontId="2" fillId="0" borderId="17" xfId="0" applyFont="1" applyFill="1" applyBorder="1" applyAlignment="1">
      <alignment horizontal="center"/>
    </xf>
    <xf numFmtId="49" fontId="2" fillId="0" borderId="17" xfId="0" applyNumberFormat="1" applyFont="1" applyFill="1" applyBorder="1" applyAlignment="1">
      <alignment horizontal="center" vertical="center"/>
    </xf>
    <xf numFmtId="4" fontId="2" fillId="0" borderId="8" xfId="0" applyNumberFormat="1" applyFont="1" applyFill="1" applyBorder="1" applyAlignment="1">
      <alignment horizontal="center" vertical="center" wrapText="1"/>
    </xf>
    <xf numFmtId="4" fontId="2" fillId="35" borderId="8" xfId="0" applyNumberFormat="1" applyFont="1" applyFill="1" applyBorder="1" applyAlignment="1">
      <alignment horizontal="center" vertical="center" wrapText="1"/>
    </xf>
    <xf numFmtId="4" fontId="2" fillId="35" borderId="17" xfId="0" applyNumberFormat="1" applyFont="1" applyFill="1" applyBorder="1" applyAlignment="1">
      <alignment horizontal="center" vertical="center" wrapText="1"/>
    </xf>
    <xf numFmtId="0" fontId="19" fillId="0" borderId="8" xfId="0" applyFont="1" applyFill="1" applyBorder="1" applyAlignment="1">
      <alignment horizontal="center" vertical="center"/>
    </xf>
    <xf numFmtId="4" fontId="2" fillId="0" borderId="8" xfId="0" applyNumberFormat="1" applyFont="1" applyFill="1" applyBorder="1" applyAlignment="1">
      <alignment horizontal="center" vertical="center"/>
    </xf>
    <xf numFmtId="0" fontId="2" fillId="35" borderId="15" xfId="0" applyFont="1" applyFill="1" applyBorder="1" applyAlignment="1">
      <alignment vertical="center" wrapText="1"/>
    </xf>
    <xf numFmtId="0" fontId="62" fillId="35" borderId="8" xfId="0" applyFont="1" applyFill="1" applyBorder="1" applyAlignment="1">
      <alignment/>
    </xf>
    <xf numFmtId="0" fontId="2" fillId="0" borderId="8" xfId="0" applyFont="1" applyFill="1" applyBorder="1" applyAlignment="1">
      <alignment vertical="center" wrapText="1"/>
    </xf>
    <xf numFmtId="0" fontId="19" fillId="0" borderId="8" xfId="0" applyNumberFormat="1" applyFont="1" applyFill="1" applyBorder="1" applyAlignment="1">
      <alignment horizontal="center" vertical="center"/>
    </xf>
    <xf numFmtId="0" fontId="2" fillId="0" borderId="8" xfId="0" applyFont="1" applyFill="1" applyBorder="1" applyAlignment="1">
      <alignment vertical="center"/>
    </xf>
    <xf numFmtId="0" fontId="62" fillId="35" borderId="8" xfId="0" applyFont="1" applyFill="1" applyBorder="1" applyAlignment="1">
      <alignment vertical="center"/>
    </xf>
    <xf numFmtId="0" fontId="2" fillId="0" borderId="8" xfId="0" applyFont="1" applyFill="1" applyBorder="1" applyAlignment="1">
      <alignment wrapText="1"/>
    </xf>
    <xf numFmtId="2" fontId="2" fillId="0" borderId="0" xfId="0" applyNumberFormat="1" applyFont="1" applyFill="1" applyAlignment="1">
      <alignment/>
    </xf>
    <xf numFmtId="4" fontId="2" fillId="35" borderId="0" xfId="0" applyNumberFormat="1" applyFont="1" applyFill="1" applyAlignment="1">
      <alignment horizontal="center"/>
    </xf>
    <xf numFmtId="0" fontId="2" fillId="0" borderId="0" xfId="0" applyFont="1" applyFill="1" applyAlignment="1">
      <alignment wrapText="1"/>
    </xf>
    <xf numFmtId="0" fontId="2" fillId="0" borderId="0" xfId="0" applyFont="1" applyFill="1" applyAlignment="1">
      <alignment horizontal="left"/>
    </xf>
    <xf numFmtId="0" fontId="19" fillId="0" borderId="16" xfId="0" applyNumberFormat="1" applyFont="1" applyFill="1" applyBorder="1" applyAlignment="1">
      <alignment horizontal="center" vertical="center" wrapText="1"/>
    </xf>
    <xf numFmtId="0" fontId="19" fillId="0" borderId="17" xfId="0" applyNumberFormat="1" applyFont="1" applyFill="1" applyBorder="1" applyAlignment="1">
      <alignment horizontal="center" vertical="center" wrapText="1"/>
    </xf>
    <xf numFmtId="14" fontId="19" fillId="0" borderId="16" xfId="0" applyNumberFormat="1"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8" xfId="0" applyFont="1" applyFill="1" applyBorder="1" applyAlignment="1">
      <alignment horizontal="center" vertical="center" wrapText="1"/>
    </xf>
    <xf numFmtId="14" fontId="19" fillId="0" borderId="15" xfId="0" applyNumberFormat="1" applyFont="1" applyFill="1" applyBorder="1" applyAlignment="1">
      <alignment horizontal="center" vertical="center" wrapText="1"/>
    </xf>
    <xf numFmtId="0" fontId="19" fillId="0" borderId="15" xfId="0" applyFont="1" applyFill="1" applyBorder="1" applyAlignment="1">
      <alignment horizontal="center" vertical="center" wrapText="1"/>
    </xf>
    <xf numFmtId="14" fontId="19" fillId="0" borderId="17" xfId="0" applyNumberFormat="1" applyFont="1" applyFill="1" applyBorder="1" applyAlignment="1">
      <alignment horizontal="center" vertical="center" wrapText="1"/>
    </xf>
    <xf numFmtId="14" fontId="19" fillId="0" borderId="8" xfId="0" applyNumberFormat="1" applyFont="1" applyFill="1" applyBorder="1" applyAlignment="1">
      <alignment horizontal="center" vertical="center" wrapText="1"/>
    </xf>
    <xf numFmtId="17" fontId="19" fillId="0" borderId="16"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6" xfId="0" applyFont="1" applyFill="1" applyBorder="1" applyAlignment="1">
      <alignment horizontal="center" vertical="center" wrapText="1"/>
    </xf>
    <xf numFmtId="2" fontId="20" fillId="0" borderId="0" xfId="0" applyNumberFormat="1" applyFont="1" applyFill="1" applyAlignment="1">
      <alignment horizontal="center" wrapText="1"/>
    </xf>
    <xf numFmtId="0" fontId="2" fillId="0" borderId="22" xfId="0" applyFont="1" applyFill="1" applyBorder="1" applyAlignment="1">
      <alignment horizontal="center" vertical="center" wrapText="1"/>
    </xf>
    <xf numFmtId="0" fontId="2" fillId="0" borderId="8" xfId="0" applyFont="1" applyFill="1" applyBorder="1" applyAlignment="1">
      <alignment horizontal="center" vertical="center"/>
    </xf>
    <xf numFmtId="0" fontId="19" fillId="0" borderId="8" xfId="0" applyNumberFormat="1" applyFont="1" applyFill="1" applyBorder="1" applyAlignment="1">
      <alignment horizontal="center" vertical="center" wrapText="1"/>
    </xf>
    <xf numFmtId="0" fontId="19" fillId="0" borderId="15"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0" xfId="0" applyFont="1" applyFill="1" applyAlignment="1">
      <alignment horizontal="center" vertical="center"/>
    </xf>
    <xf numFmtId="0" fontId="25" fillId="0" borderId="0" xfId="0" applyFont="1" applyFill="1" applyBorder="1" applyAlignment="1">
      <alignment horizontal="left" wrapText="1"/>
    </xf>
    <xf numFmtId="0" fontId="19" fillId="0" borderId="16"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17" xfId="0" applyFont="1" applyFill="1" applyBorder="1" applyAlignment="1">
      <alignment horizontal="center" vertical="center"/>
    </xf>
    <xf numFmtId="0" fontId="2" fillId="0" borderId="23" xfId="0" applyFont="1" applyFill="1" applyBorder="1" applyAlignment="1">
      <alignment horizontal="center"/>
    </xf>
    <xf numFmtId="0" fontId="2" fillId="0" borderId="16" xfId="0" applyFont="1" applyFill="1" applyBorder="1" applyAlignment="1">
      <alignment horizontal="center" wrapText="1"/>
    </xf>
    <xf numFmtId="0" fontId="2" fillId="0" borderId="17" xfId="0" applyFont="1" applyFill="1" applyBorder="1" applyAlignment="1">
      <alignment horizontal="center" wrapText="1"/>
    </xf>
    <xf numFmtId="0" fontId="2" fillId="35" borderId="0" xfId="0" applyFont="1" applyFill="1" applyBorder="1" applyAlignment="1">
      <alignment horizontal="center" wrapText="1"/>
    </xf>
    <xf numFmtId="0" fontId="2" fillId="35" borderId="16" xfId="0" applyFont="1" applyFill="1" applyBorder="1" applyAlignment="1">
      <alignment horizontal="center" vertical="center" wrapText="1"/>
    </xf>
    <xf numFmtId="0" fontId="2" fillId="35" borderId="22" xfId="0" applyFont="1" applyFill="1" applyBorder="1" applyAlignment="1">
      <alignment horizontal="center" vertical="center" wrapText="1"/>
    </xf>
    <xf numFmtId="0" fontId="2" fillId="35" borderId="17" xfId="0" applyFont="1" applyFill="1" applyBorder="1" applyAlignment="1">
      <alignment horizontal="center" vertical="center" wrapText="1"/>
    </xf>
    <xf numFmtId="0" fontId="2" fillId="0" borderId="17" xfId="0" applyFont="1" applyFill="1" applyBorder="1" applyAlignment="1">
      <alignment horizontal="center" vertical="center" wrapText="1"/>
    </xf>
    <xf numFmtId="4" fontId="2" fillId="0" borderId="18" xfId="0" applyNumberFormat="1" applyFont="1" applyFill="1" applyBorder="1" applyAlignment="1">
      <alignment horizontal="center" vertical="center" wrapText="1"/>
    </xf>
    <xf numFmtId="4" fontId="2" fillId="0" borderId="24" xfId="0" applyNumberFormat="1" applyFont="1" applyFill="1" applyBorder="1" applyAlignment="1">
      <alignment horizontal="center" vertical="center"/>
    </xf>
    <xf numFmtId="4" fontId="2" fillId="35" borderId="15" xfId="0" applyNumberFormat="1" applyFont="1" applyFill="1" applyBorder="1" applyAlignment="1">
      <alignment horizontal="center" vertical="center" wrapText="1"/>
    </xf>
    <xf numFmtId="4" fontId="2" fillId="35" borderId="23" xfId="0" applyNumberFormat="1" applyFont="1" applyFill="1" applyBorder="1" applyAlignment="1">
      <alignment horizontal="center" vertical="center" wrapText="1"/>
    </xf>
    <xf numFmtId="0" fontId="62" fillId="35" borderId="16" xfId="0" applyFont="1" applyFill="1" applyBorder="1" applyAlignment="1">
      <alignment horizontal="center" vertical="center" wrapText="1"/>
    </xf>
    <xf numFmtId="0" fontId="62" fillId="35" borderId="17" xfId="0" applyFont="1" applyFill="1" applyBorder="1" applyAlignment="1">
      <alignment horizontal="center" vertical="center" wrapText="1"/>
    </xf>
    <xf numFmtId="0" fontId="25" fillId="0" borderId="21" xfId="0" applyFont="1" applyFill="1" applyBorder="1" applyAlignment="1">
      <alignment horizontal="left"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_irl tel sep5" xfId="33"/>
    <cellStyle name="Comma_irl tel sep5" xfId="34"/>
    <cellStyle name="Currency [0]" xfId="35"/>
    <cellStyle name="Currency_irl tel sep5" xfId="36"/>
    <cellStyle name="Normal_ASUS" xfId="37"/>
    <cellStyle name="Normal1" xfId="38"/>
    <cellStyle name="normбlnм_laroux" xfId="39"/>
    <cellStyle name="Price_Body" xfId="40"/>
    <cellStyle name="Акцент1" xfId="41"/>
    <cellStyle name="Акцент2" xfId="42"/>
    <cellStyle name="Акцент3" xfId="43"/>
    <cellStyle name="Акцент4" xfId="44"/>
    <cellStyle name="Акцент5" xfId="45"/>
    <cellStyle name="Акцент6" xfId="46"/>
    <cellStyle name="Беззащитный" xfId="47"/>
    <cellStyle name="Ввод " xfId="48"/>
    <cellStyle name="Вывод" xfId="49"/>
    <cellStyle name="Вычисление" xfId="50"/>
    <cellStyle name="Currency" xfId="51"/>
    <cellStyle name="Currency [0]" xfId="52"/>
    <cellStyle name="Заголовок" xfId="53"/>
    <cellStyle name="Заголовок 1" xfId="54"/>
    <cellStyle name="Заголовок 2" xfId="55"/>
    <cellStyle name="Заголовок 3" xfId="56"/>
    <cellStyle name="Заголовок 4" xfId="57"/>
    <cellStyle name="ЗаголовокСтолбца" xfId="58"/>
    <cellStyle name="Защитный" xfId="59"/>
    <cellStyle name="Значение" xfId="60"/>
    <cellStyle name="Итог" xfId="61"/>
    <cellStyle name="Контрольная ячейка" xfId="62"/>
    <cellStyle name="Мои наименования показателей" xfId="63"/>
    <cellStyle name="Мой заголовок" xfId="64"/>
    <cellStyle name="Мой заголовок листа" xfId="65"/>
    <cellStyle name="Название" xfId="66"/>
    <cellStyle name="Нейтральный" xfId="67"/>
    <cellStyle name="Обычный 2" xfId="68"/>
    <cellStyle name="Плохой" xfId="69"/>
    <cellStyle name="Поле ввода" xfId="70"/>
    <cellStyle name="Пояснение" xfId="71"/>
    <cellStyle name="Примечание" xfId="72"/>
    <cellStyle name="Percent" xfId="73"/>
    <cellStyle name="Связанная ячейка" xfId="74"/>
    <cellStyle name="Стиль 1" xfId="75"/>
    <cellStyle name="Текст предупреждения" xfId="76"/>
    <cellStyle name="Текстовый" xfId="77"/>
    <cellStyle name="Тысячи [0]_3Com" xfId="78"/>
    <cellStyle name="Тысячи_3Com" xfId="79"/>
    <cellStyle name="Comma" xfId="80"/>
    <cellStyle name="Comma [0]" xfId="81"/>
    <cellStyle name="Формула" xfId="82"/>
    <cellStyle name="ФормулаВБ" xfId="83"/>
    <cellStyle name="ФормулаНаКонтроль" xfId="84"/>
    <cellStyle name="Хороший"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q-sr-tarif\write\&#1084;&#1086;&#1085;&#1080;&#1090;&#1086;&#1088;&#1080;&#1085;&#1075;&#1080;(&#1088;&#1072;&#1073;&#1086;&#1095;&#1072;&#1103;)\2008\&#1057;&#1074;&#1086;&#1076;&#1099;%20&#1088;&#1077;&#1075;&#1080;&#1086;&#1085;%202008\SUMMARY.WARM.2008.PL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q-sr-tarif\write\&#1052;&#1086;&#1085;&#1080;&#1090;&#1086;&#1088;&#1080;&#1085;&#1075;&#1080;(&#1088;&#1072;&#1073;&#1086;&#1095;&#1072;&#1103;)\Documents%20and%20Settings\&#1040;&#1085;&#1090;&#1086;&#1085;\&#1056;&#1072;&#1073;&#1086;&#1095;&#1080;&#1081;%20&#1089;&#1090;&#1086;&#1083;\BALANCE.WARM.2007.FA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q-sr-tarif\write\&#1052;&#1086;&#1085;&#1080;&#1090;&#1086;&#1088;&#1080;&#1085;&#1075;&#1080;(&#1088;&#1072;&#1073;&#1086;&#1095;&#1072;&#1103;)\DOCUME~1\9335~1\LOCALS~1\Temp\Rar$DI00.140\&#1046;&#1050;&#1059;_&#1087;&#1088;&#1086;&#1077;&#1082;&#109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q-sr-tarif\write\control\&#1052;&#1086;&#1085;&#1080;&#1090;&#1086;&#1088;&#1080;&#1085;&#1075;%207%20&#1044;&#1077;&#1082;&#1072;&#1073;&#1088;&#1100;06\&#1055;&#1088;&#1077;&#1076;&#1077;&#1083;&#1100;&#1085;&#1099;&#1077;%20&#1085;&#1072;%202008(&#1058;&#1069;%20&#1084;&#1080;&#1085;-&#1084;&#1072;&#1082;&#1089;)\&#1055;&#1088;&#1077;&#1076;&#1077;&#1083;%202008%20&#1058;&#1069;%20&#1088;&#1072;&#1089;&#1095;&#1077;&#1090;%20&#1087;&#1086;&#1076;%20&#1087;&#1088;&#1077;&#1076;&#1077;&#1083;&#1100;&#1085;&#1099;&#107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q-sr-tarif\write\Sio4\&#1063;&#1077;&#1088;&#1085;&#1086;&#1074;&#1072;&#1103;\&#1055;&#1088;&#1077;&#1076;&#1077;&#1083;\&#1053;&#1086;&#1074;&#1072;&#1103;%20&#1088;&#1072;&#1073;&#1086;&#1090;&#1072;\&#1045;&#1097;&#1105;%20&#1085;&#1086;&#1074;&#1077;&#1081;\&#1058;&#1077;&#1087;&#1083;&#1086;%20&#1073;&#1072;&#1083;&#1072;&#1085;&#1089;%20fin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q-sr-tarif\write\&#1052;&#1086;&#1085;&#1080;&#1090;&#1086;&#1088;&#1080;&#1085;&#1075;&#1080;(&#1088;&#1072;&#1073;&#1086;&#1095;&#1072;&#1103;)\Documents%20and%20Settings\&#1040;&#1085;&#1090;&#1086;&#1085;\&#1056;&#1072;&#1073;&#1086;&#1095;&#1080;&#1081;%20&#1089;&#1090;&#1086;&#1083;\SUMMARY1.WARM.2008YEAR_NEW.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erver\&#1084;&#1086;&#1085;&#1080;&#1090;&#1086;&#1088;&#1080;&#1085;&#1075;&#1080;(&#1088;&#1072;&#1073;&#1086;&#1095;&#1072;&#1103;)\2015\&#1052;&#1086;&#1085;&#1080;&#1090;&#1086;&#1088;&#1080;&#1085;&#1075;%20&#1089;&#1074;&#1086;&#1076;%20&#1090;&#1077;&#1087;&#1083;&#1086;%20&#1087;&#1083;&#1072;&#1085;%202015\SUMMARY.BALANCE.CALC.TARIFF.WARM.2015YEAR%2002.02.2015.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3"/>
      <sheetName val="Инструкция"/>
      <sheetName val="Титульный"/>
      <sheetName val="Список организаций"/>
      <sheetName val="Ошибки загрузки"/>
      <sheetName val="Баланс производство"/>
      <sheetName val="Баланс передача"/>
      <sheetName val="Калькуляция"/>
      <sheetName val="ТМ1"/>
      <sheetName val="ТМ2"/>
      <sheetName val="ПП орг"/>
      <sheetName val="ПП МО"/>
      <sheetName val="КоммМО"/>
      <sheetName val="Комментарии"/>
      <sheetName val="TEHSHEET"/>
      <sheetName val="Диапазоны"/>
      <sheetName val="matrix"/>
      <sheetName val="Заголовок2"/>
      <sheetName val="Заголовок"/>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3"/>
      <sheetName val="Инструкция"/>
      <sheetName val="Список организаций"/>
      <sheetName val="Баланс производство"/>
      <sheetName val="Баланс передача"/>
      <sheetName val="Калькуляция"/>
      <sheetName val="Комментарии"/>
      <sheetName val="Проверка"/>
      <sheetName val="Диапазоны"/>
      <sheetName val="TEHSHEET"/>
      <sheetName val="REESTR"/>
      <sheetName val="Заголовок2"/>
      <sheetName val="Заголовок"/>
    </sheetNames>
    <sheetDataSet>
      <sheetData sheetId="10">
        <row r="2">
          <cell r="X2" t="str">
            <v>Ахтубинское</v>
          </cell>
        </row>
        <row r="3">
          <cell r="X3" t="str">
            <v>Володарский район</v>
          </cell>
          <cell r="Y3" t="str">
            <v>12610000</v>
          </cell>
        </row>
        <row r="4">
          <cell r="X4" t="str">
            <v>Город Астрахань</v>
          </cell>
        </row>
        <row r="5">
          <cell r="X5" t="str">
            <v>Енотаевское</v>
          </cell>
        </row>
        <row r="6">
          <cell r="X6" t="str">
            <v>Икрянинское</v>
          </cell>
        </row>
        <row r="7">
          <cell r="X7" t="str">
            <v>Камызякский район</v>
          </cell>
        </row>
        <row r="8">
          <cell r="X8" t="str">
            <v>Красноярское</v>
          </cell>
        </row>
        <row r="9">
          <cell r="X9" t="str">
            <v>Лиманский район</v>
          </cell>
        </row>
        <row r="10">
          <cell r="X10" t="str">
            <v>МО ЗАТО Знаменск Астраханской области</v>
          </cell>
        </row>
        <row r="11">
          <cell r="X11" t="str">
            <v>Наримановский район</v>
          </cell>
        </row>
        <row r="12">
          <cell r="X12" t="str">
            <v>Приволжский район</v>
          </cell>
        </row>
        <row r="13">
          <cell r="X13" t="str">
            <v>Харабалинский район</v>
          </cell>
        </row>
        <row r="14">
          <cell r="X14" t="str">
            <v>Черноярское</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правочники"/>
      <sheetName val="Инструкция"/>
      <sheetName val="Сводный расчет"/>
      <sheetName val="ЖУ1"/>
      <sheetName val="ЖУ2"/>
      <sheetName val="ЖУ3"/>
      <sheetName val="ЖУ4"/>
      <sheetName val="ЖУ5"/>
      <sheetName val="ЖУ6"/>
      <sheetName val="ЖУ7"/>
      <sheetName val="ЖУ8"/>
      <sheetName val="ЖУ9"/>
      <sheetName val="ЖУ10"/>
      <sheetName val="КУ1"/>
      <sheetName val="КУ2"/>
      <sheetName val="КУ3"/>
      <sheetName val="КУ4"/>
      <sheetName val="КУ5"/>
      <sheetName val="КУ6"/>
      <sheetName val="КУ7"/>
      <sheetName val="КУ8"/>
      <sheetName val="КУ9"/>
      <sheetName val="КУ10"/>
      <sheetName val="TEHSHEE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3"/>
      <sheetName val="Заголовок2"/>
      <sheetName val="Инструкция"/>
      <sheetName val="Справочники"/>
      <sheetName val="Свод"/>
      <sheetName val="Индмин"/>
      <sheetName val="Индмак"/>
      <sheetName val="Сводмин"/>
      <sheetName val="Сводмак"/>
      <sheetName val="Калькуляция"/>
      <sheetName val="Калк07"/>
      <sheetName val="Товар"/>
      <sheetName val="Товар без комбинир. выработки"/>
      <sheetName val="Лист2"/>
      <sheetName val="Лист1"/>
      <sheetName val="matrix"/>
      <sheetName val="МО"/>
    </sheetNames>
    <sheetDataSet>
      <sheetData sheetId="3">
        <row r="3">
          <cell r="E3" t="str">
            <v>Воронежская область</v>
          </cell>
        </row>
        <row r="6">
          <cell r="E6" t="str">
            <v>d:\М71ТЭ\Пан</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3"/>
      <sheetName val="Заголовок2"/>
      <sheetName val="Инструкция"/>
      <sheetName val="Справочники"/>
      <sheetName val="Баланс тепло"/>
      <sheetName val="МО"/>
    </sheetNames>
    <sheetDataSet>
      <sheetData sheetId="4">
        <row r="9">
          <cell r="G9">
            <v>0</v>
          </cell>
          <cell r="H9">
            <v>0</v>
          </cell>
          <cell r="I9">
            <v>0</v>
          </cell>
          <cell r="J9">
            <v>0</v>
          </cell>
          <cell r="K9">
            <v>0</v>
          </cell>
          <cell r="L9">
            <v>0</v>
          </cell>
          <cell r="M9">
            <v>0</v>
          </cell>
          <cell r="N9">
            <v>0</v>
          </cell>
          <cell r="O9">
            <v>0</v>
          </cell>
          <cell r="Q9">
            <v>0</v>
          </cell>
          <cell r="R9">
            <v>0</v>
          </cell>
          <cell r="S9">
            <v>0</v>
          </cell>
          <cell r="T9">
            <v>0</v>
          </cell>
          <cell r="U9">
            <v>0</v>
          </cell>
          <cell r="V9">
            <v>0</v>
          </cell>
          <cell r="W9">
            <v>0</v>
          </cell>
          <cell r="X9">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atrix"/>
      <sheetName val="КомментарииМО"/>
      <sheetName val="23"/>
      <sheetName val="Заголовок2"/>
      <sheetName val="Заголовок"/>
      <sheetName val="Инструкция"/>
      <sheetName val="Справочники"/>
      <sheetName val="Свод"/>
      <sheetName val="Калькуляция"/>
      <sheetName val="Тарифное меню 1"/>
      <sheetName val="Тарифное меню 2"/>
      <sheetName val="Справочник организаций"/>
      <sheetName val="Комментарии"/>
    </sheetNames>
    <sheetDataSet>
      <sheetData sheetId="3">
        <row r="15">
          <cell r="B15">
            <v>2006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Инструкция"/>
      <sheetName val="modInstruction"/>
      <sheetName val="Лог обновления"/>
      <sheetName val="Титульный"/>
      <sheetName val="Результаты загрузки"/>
      <sheetName val="modUIButtons"/>
      <sheetName val="modIHLCommandBar"/>
      <sheetName val="Список организаций"/>
      <sheetName val="modGetGeoBase"/>
      <sheetName val="TECHSHEET"/>
      <sheetName val="TECH_GENERAL"/>
      <sheetName val="TECH_HORISONTAL"/>
      <sheetName val="ТС.HEAT matrix PP"/>
      <sheetName val="ТС.HEAT matrix TR"/>
      <sheetName val="ВС.VSNA matrix PP"/>
      <sheetName val="ВО.VOTV matrix PP"/>
      <sheetName val="БПр"/>
      <sheetName val="БТр"/>
      <sheetName val="К"/>
      <sheetName val="К Энергия"/>
      <sheetName val="К (к)"/>
      <sheetName val="К (к) Энергия"/>
      <sheetName val="Т"/>
      <sheetName val="Т Тр"/>
      <sheetName val="ТМ1"/>
      <sheetName val="ТМ2"/>
      <sheetName val="ВС.БПр"/>
      <sheetName val="ВС.БТр"/>
      <sheetName val="ВС.К"/>
      <sheetName val="ВС.ТМ1"/>
      <sheetName val="ВС.ТМ2"/>
      <sheetName val="ВО.БПр"/>
      <sheetName val="ВО.БТр"/>
      <sheetName val="ВО.К"/>
      <sheetName val="ВО.ТМ1"/>
      <sheetName val="ВО.ТМ2"/>
      <sheetName val="ТБО.К"/>
      <sheetName val="КоммМО"/>
      <sheetName val="Комментарии"/>
      <sheetName val="ТС.ПП ОРГ"/>
      <sheetName val="ТС.ПП МО"/>
      <sheetName val="ТС.ТР ОРГ"/>
      <sheetName val="ТС.ТР МО"/>
      <sheetName val="ВС.ПП ОРГ"/>
      <sheetName val="ВС.ПП МО"/>
      <sheetName val="ВО.ПП ОРГ"/>
      <sheetName val="ВО.ПП МО"/>
      <sheetName val="Проверка"/>
      <sheetName val="modLoadFiles"/>
      <sheetName val="modSVODProv"/>
      <sheetName val="modUpdateToActualVersion"/>
      <sheetName val="modLoad"/>
      <sheetName val="modUpdDelRenumber"/>
      <sheetName val="modGeneralProcedures"/>
      <sheetName val="modOpen"/>
      <sheetName val="modCommonProcedures"/>
      <sheetName val="modfrmRegion"/>
      <sheetName val="modSvodButtons"/>
      <sheetName val="modInfo"/>
      <sheetName val="modUpdTemplMain"/>
      <sheetName val="modfrmCheckUpdates"/>
      <sheetName val="modfrmReportMode"/>
      <sheetName val="REESTR_MO"/>
      <sheetName val="PLAN1X_COUNT"/>
      <sheetName val="AUTHORISATION"/>
      <sheetName val="modfrmPLAN1XUpdateIsInProgress"/>
      <sheetName val="modCommandButton"/>
      <sheetName val="modHEATPP"/>
      <sheetName val="modHEATTR"/>
      <sheetName val="modVSNAPP"/>
      <sheetName val="modVOTVPP"/>
      <sheetName val="modVLDCommonProv"/>
      <sheetName val="modVLDIntegrityProv"/>
      <sheetName val="modVLDProv"/>
      <sheetName val="modVLDProvGeneralProc"/>
      <sheetName val="modVLDOrgUniqueness"/>
      <sheetName val="modVLDProvTM"/>
    </sheetNames>
    <sheetDataSet>
      <sheetData sheetId="3">
        <row r="5">
          <cell r="E5" t="str">
            <v>2015</v>
          </cell>
        </row>
      </sheetData>
      <sheetData sheetId="9">
        <row r="43">
          <cell r="G43" t="str">
            <v>HEAT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448"/>
  <sheetViews>
    <sheetView showZeros="0" tabSelected="1" zoomScale="80" zoomScaleNormal="80" zoomScaleSheetLayoutView="80" zoomScalePageLayoutView="0" workbookViewId="0" topLeftCell="A1">
      <pane ySplit="6" topLeftCell="A7" activePane="bottomLeft" state="frozen"/>
      <selection pane="topLeft" activeCell="A1" sqref="A1"/>
      <selection pane="bottomLeft" activeCell="B8" sqref="B8"/>
    </sheetView>
  </sheetViews>
  <sheetFormatPr defaultColWidth="8.75390625" defaultRowHeight="12.75"/>
  <cols>
    <col min="1" max="1" width="7.50390625" style="24" customWidth="1"/>
    <col min="2" max="2" width="62.00390625" style="65" customWidth="1"/>
    <col min="3" max="3" width="18.50390625" style="63" customWidth="1"/>
    <col min="4" max="4" width="13.75390625" style="21" customWidth="1"/>
    <col min="5" max="5" width="13.50390625" style="21" customWidth="1"/>
    <col min="6" max="6" width="13.75390625" style="21" customWidth="1"/>
    <col min="7" max="7" width="14.00390625" style="22" customWidth="1"/>
    <col min="8" max="8" width="8.75390625" style="6" customWidth="1"/>
    <col min="9" max="9" width="14.625" style="6" customWidth="1"/>
    <col min="10" max="10" width="9.00390625" style="22" customWidth="1"/>
    <col min="11" max="11" width="14.125" style="22" customWidth="1"/>
    <col min="12" max="16384" width="8.75390625" style="23" customWidth="1"/>
  </cols>
  <sheetData>
    <row r="1" spans="1:11" s="17" customFormat="1" ht="36" customHeight="1">
      <c r="A1" s="155" t="s">
        <v>785</v>
      </c>
      <c r="B1" s="155"/>
      <c r="C1" s="155"/>
      <c r="D1" s="155"/>
      <c r="E1" s="155"/>
      <c r="F1" s="155"/>
      <c r="G1" s="155"/>
      <c r="H1" s="155"/>
      <c r="I1" s="155"/>
      <c r="J1" s="155"/>
      <c r="K1" s="155"/>
    </row>
    <row r="2" spans="1:3" ht="18" customHeight="1">
      <c r="A2" s="18"/>
      <c r="B2" s="19"/>
      <c r="C2" s="20"/>
    </row>
    <row r="3" spans="1:19" s="25" customFormat="1" ht="51.75" customHeight="1">
      <c r="A3" s="153" t="s">
        <v>98</v>
      </c>
      <c r="B3" s="154" t="s">
        <v>91</v>
      </c>
      <c r="C3" s="153" t="s">
        <v>92</v>
      </c>
      <c r="D3" s="153" t="s">
        <v>479</v>
      </c>
      <c r="E3" s="153" t="s">
        <v>786</v>
      </c>
      <c r="F3" s="153" t="s">
        <v>480</v>
      </c>
      <c r="G3" s="153" t="s">
        <v>787</v>
      </c>
      <c r="H3" s="157" t="s">
        <v>474</v>
      </c>
      <c r="I3" s="157"/>
      <c r="J3" s="160" t="s">
        <v>477</v>
      </c>
      <c r="K3" s="161"/>
      <c r="L3" s="162"/>
      <c r="M3" s="162"/>
      <c r="N3" s="162"/>
      <c r="O3" s="162"/>
      <c r="P3" s="162"/>
      <c r="Q3" s="162"/>
      <c r="R3" s="162"/>
      <c r="S3" s="162"/>
    </row>
    <row r="4" spans="1:19" s="25" customFormat="1" ht="15">
      <c r="A4" s="153"/>
      <c r="B4" s="156"/>
      <c r="C4" s="153"/>
      <c r="D4" s="153"/>
      <c r="E4" s="153"/>
      <c r="F4" s="153"/>
      <c r="G4" s="153"/>
      <c r="H4" s="157" t="s">
        <v>472</v>
      </c>
      <c r="I4" s="157" t="s">
        <v>473</v>
      </c>
      <c r="J4" s="157" t="s">
        <v>472</v>
      </c>
      <c r="K4" s="157" t="s">
        <v>473</v>
      </c>
      <c r="L4" s="162"/>
      <c r="M4" s="162"/>
      <c r="N4" s="162"/>
      <c r="O4" s="162"/>
      <c r="P4" s="162"/>
      <c r="Q4" s="162"/>
      <c r="R4" s="162"/>
      <c r="S4" s="162"/>
    </row>
    <row r="5" spans="1:19" s="25" customFormat="1" ht="4.5" customHeight="1">
      <c r="A5" s="154"/>
      <c r="B5" s="156"/>
      <c r="C5" s="154"/>
      <c r="D5" s="154"/>
      <c r="E5" s="154"/>
      <c r="F5" s="154"/>
      <c r="G5" s="153"/>
      <c r="H5" s="157"/>
      <c r="I5" s="157"/>
      <c r="J5" s="157"/>
      <c r="K5" s="157"/>
      <c r="L5" s="162"/>
      <c r="M5" s="162"/>
      <c r="N5" s="162"/>
      <c r="O5" s="162"/>
      <c r="P5" s="162"/>
      <c r="Q5" s="162"/>
      <c r="S5" s="162"/>
    </row>
    <row r="6" spans="1:11" s="8" customFormat="1" ht="19.5" customHeight="1">
      <c r="A6" s="1">
        <v>1</v>
      </c>
      <c r="B6" s="1">
        <v>2</v>
      </c>
      <c r="C6" s="1">
        <v>3</v>
      </c>
      <c r="D6" s="1">
        <v>4</v>
      </c>
      <c r="E6" s="1">
        <v>5</v>
      </c>
      <c r="F6" s="1">
        <v>6</v>
      </c>
      <c r="G6" s="10">
        <v>7</v>
      </c>
      <c r="H6" s="5">
        <v>8</v>
      </c>
      <c r="I6" s="10">
        <v>9</v>
      </c>
      <c r="J6" s="5">
        <v>10</v>
      </c>
      <c r="K6" s="5">
        <v>11</v>
      </c>
    </row>
    <row r="7" spans="1:11" ht="15.75">
      <c r="A7" s="7">
        <v>0</v>
      </c>
      <c r="B7" s="26" t="s">
        <v>0</v>
      </c>
      <c r="C7" s="27"/>
      <c r="D7" s="28"/>
      <c r="E7" s="29"/>
      <c r="F7" s="28"/>
      <c r="G7" s="30"/>
      <c r="H7" s="5"/>
      <c r="I7" s="10"/>
      <c r="J7" s="31"/>
      <c r="K7" s="31"/>
    </row>
    <row r="8" spans="1:11" s="35" customFormat="1" ht="30.75">
      <c r="A8" s="1">
        <v>1</v>
      </c>
      <c r="B8" s="2" t="s">
        <v>89</v>
      </c>
      <c r="C8" s="13" t="s">
        <v>1</v>
      </c>
      <c r="D8" s="69">
        <v>1080</v>
      </c>
      <c r="E8" s="69">
        <v>1274.4</v>
      </c>
      <c r="F8" s="69">
        <v>1116.38</v>
      </c>
      <c r="G8" s="70">
        <v>1317.33</v>
      </c>
      <c r="H8" s="147" t="s">
        <v>408</v>
      </c>
      <c r="I8" s="148">
        <v>42332</v>
      </c>
      <c r="J8" s="145" t="s">
        <v>465</v>
      </c>
      <c r="K8" s="144">
        <v>42713</v>
      </c>
    </row>
    <row r="9" spans="1:11" s="35" customFormat="1" ht="30.75">
      <c r="A9" s="1">
        <v>2</v>
      </c>
      <c r="B9" s="2" t="s">
        <v>90</v>
      </c>
      <c r="C9" s="13" t="s">
        <v>1</v>
      </c>
      <c r="D9" s="69">
        <v>1112</v>
      </c>
      <c r="E9" s="69" t="s">
        <v>471</v>
      </c>
      <c r="F9" s="69">
        <v>1158.65</v>
      </c>
      <c r="G9" s="70" t="s">
        <v>471</v>
      </c>
      <c r="H9" s="147"/>
      <c r="I9" s="149"/>
      <c r="J9" s="146"/>
      <c r="K9" s="146"/>
    </row>
    <row r="10" spans="1:11" s="25" customFormat="1" ht="108.75">
      <c r="A10" s="1">
        <v>3</v>
      </c>
      <c r="B10" s="2" t="s">
        <v>177</v>
      </c>
      <c r="C10" s="13" t="s">
        <v>2</v>
      </c>
      <c r="D10" s="69">
        <v>1989.9</v>
      </c>
      <c r="E10" s="69">
        <v>1989.9</v>
      </c>
      <c r="F10" s="69">
        <v>2059.42</v>
      </c>
      <c r="G10" s="70">
        <v>2059.42</v>
      </c>
      <c r="H10" s="13" t="s">
        <v>465</v>
      </c>
      <c r="I10" s="33">
        <v>42332</v>
      </c>
      <c r="J10" s="13" t="s">
        <v>740</v>
      </c>
      <c r="K10" s="38">
        <v>42703</v>
      </c>
    </row>
    <row r="11" spans="1:11" s="25" customFormat="1" ht="78">
      <c r="A11" s="1">
        <v>4</v>
      </c>
      <c r="B11" s="2" t="s">
        <v>178</v>
      </c>
      <c r="C11" s="13" t="s">
        <v>2</v>
      </c>
      <c r="D11" s="69">
        <v>5009.19</v>
      </c>
      <c r="E11" s="69">
        <v>5009.19</v>
      </c>
      <c r="F11" s="69">
        <v>5240.01</v>
      </c>
      <c r="G11" s="70">
        <v>5240.01</v>
      </c>
      <c r="H11" s="13" t="s">
        <v>407</v>
      </c>
      <c r="I11" s="33">
        <v>42332</v>
      </c>
      <c r="J11" s="13" t="s">
        <v>739</v>
      </c>
      <c r="K11" s="38">
        <v>42703</v>
      </c>
    </row>
    <row r="12" spans="1:11" s="25" customFormat="1" ht="30.75">
      <c r="A12" s="1">
        <v>5</v>
      </c>
      <c r="B12" s="3" t="s">
        <v>101</v>
      </c>
      <c r="C12" s="14" t="s">
        <v>2</v>
      </c>
      <c r="D12" s="69">
        <v>1694.87</v>
      </c>
      <c r="E12" s="69">
        <v>1697.87</v>
      </c>
      <c r="F12" s="69">
        <v>1740.78</v>
      </c>
      <c r="G12" s="70">
        <v>1740.78</v>
      </c>
      <c r="H12" s="13" t="s">
        <v>423</v>
      </c>
      <c r="I12" s="33">
        <v>42335</v>
      </c>
      <c r="J12" s="13" t="s">
        <v>713</v>
      </c>
      <c r="K12" s="38">
        <v>42703</v>
      </c>
    </row>
    <row r="13" spans="1:11" s="25" customFormat="1" ht="30.75">
      <c r="A13" s="1">
        <v>6</v>
      </c>
      <c r="B13" s="3" t="s">
        <v>102</v>
      </c>
      <c r="C13" s="14" t="s">
        <v>2</v>
      </c>
      <c r="D13" s="69">
        <v>3429.01</v>
      </c>
      <c r="E13" s="69" t="s">
        <v>471</v>
      </c>
      <c r="F13" s="69">
        <v>3548.71</v>
      </c>
      <c r="G13" s="70" t="s">
        <v>471</v>
      </c>
      <c r="H13" s="13" t="s">
        <v>470</v>
      </c>
      <c r="I13" s="33">
        <v>42332</v>
      </c>
      <c r="J13" s="13" t="s">
        <v>704</v>
      </c>
      <c r="K13" s="38">
        <v>42699</v>
      </c>
    </row>
    <row r="14" spans="1:11" s="25" customFormat="1" ht="15">
      <c r="A14" s="1">
        <v>7</v>
      </c>
      <c r="B14" s="3" t="s">
        <v>103</v>
      </c>
      <c r="C14" s="14" t="s">
        <v>2</v>
      </c>
      <c r="D14" s="69">
        <v>3280.76</v>
      </c>
      <c r="E14" s="69" t="s">
        <v>471</v>
      </c>
      <c r="F14" s="69">
        <v>3394.95</v>
      </c>
      <c r="G14" s="70" t="s">
        <v>471</v>
      </c>
      <c r="H14" s="13" t="s">
        <v>410</v>
      </c>
      <c r="I14" s="33">
        <v>42332</v>
      </c>
      <c r="J14" s="13" t="s">
        <v>501</v>
      </c>
      <c r="K14" s="38">
        <v>42703</v>
      </c>
    </row>
    <row r="15" spans="1:11" s="25" customFormat="1" ht="30.75">
      <c r="A15" s="1">
        <v>8</v>
      </c>
      <c r="B15" s="3" t="s">
        <v>242</v>
      </c>
      <c r="C15" s="14" t="s">
        <v>1</v>
      </c>
      <c r="D15" s="69">
        <v>2315.77</v>
      </c>
      <c r="E15" s="69" t="s">
        <v>471</v>
      </c>
      <c r="F15" s="69">
        <v>2371.63</v>
      </c>
      <c r="G15" s="70" t="s">
        <v>471</v>
      </c>
      <c r="H15" s="13" t="s">
        <v>376</v>
      </c>
      <c r="I15" s="33">
        <v>42342</v>
      </c>
      <c r="J15" s="13" t="s">
        <v>377</v>
      </c>
      <c r="K15" s="38">
        <v>42716</v>
      </c>
    </row>
    <row r="16" spans="1:11" s="25" customFormat="1" ht="30.75">
      <c r="A16" s="1">
        <v>9</v>
      </c>
      <c r="B16" s="16" t="s">
        <v>179</v>
      </c>
      <c r="C16" s="15" t="s">
        <v>1</v>
      </c>
      <c r="D16" s="69">
        <v>828.47</v>
      </c>
      <c r="E16" s="69">
        <v>977.59</v>
      </c>
      <c r="F16" s="69">
        <v>868.17</v>
      </c>
      <c r="G16" s="70">
        <v>1024.44</v>
      </c>
      <c r="H16" s="13" t="s">
        <v>409</v>
      </c>
      <c r="I16" s="33">
        <v>42332</v>
      </c>
      <c r="J16" s="13" t="s">
        <v>611</v>
      </c>
      <c r="K16" s="38">
        <v>42706</v>
      </c>
    </row>
    <row r="17" spans="1:11" s="25" customFormat="1" ht="15.75">
      <c r="A17" s="1"/>
      <c r="B17" s="39" t="s">
        <v>3</v>
      </c>
      <c r="C17" s="40"/>
      <c r="D17" s="69"/>
      <c r="E17" s="69"/>
      <c r="F17" s="69"/>
      <c r="G17" s="70"/>
      <c r="H17" s="13"/>
      <c r="I17" s="36"/>
      <c r="J17" s="13"/>
      <c r="K17" s="13"/>
    </row>
    <row r="18" spans="1:11" s="35" customFormat="1" ht="15">
      <c r="A18" s="1">
        <f>A16+1</f>
        <v>10</v>
      </c>
      <c r="B18" s="2" t="s">
        <v>105</v>
      </c>
      <c r="C18" s="13" t="s">
        <v>2</v>
      </c>
      <c r="D18" s="69">
        <v>1995.38</v>
      </c>
      <c r="E18" s="69">
        <v>1995.38</v>
      </c>
      <c r="F18" s="69">
        <v>2065.31</v>
      </c>
      <c r="G18" s="70">
        <v>2065.31</v>
      </c>
      <c r="H18" s="13" t="s">
        <v>389</v>
      </c>
      <c r="I18" s="33">
        <v>42349</v>
      </c>
      <c r="J18" s="13" t="s">
        <v>626</v>
      </c>
      <c r="K18" s="38">
        <v>42710</v>
      </c>
    </row>
    <row r="19" spans="1:11" s="35" customFormat="1" ht="30.75">
      <c r="A19" s="1">
        <v>11</v>
      </c>
      <c r="B19" s="2" t="s">
        <v>242</v>
      </c>
      <c r="C19" s="13" t="s">
        <v>1</v>
      </c>
      <c r="D19" s="69">
        <v>2265.43</v>
      </c>
      <c r="E19" s="69" t="s">
        <v>471</v>
      </c>
      <c r="F19" s="69">
        <v>2396.94</v>
      </c>
      <c r="G19" s="70" t="s">
        <v>471</v>
      </c>
      <c r="H19" s="13" t="s">
        <v>375</v>
      </c>
      <c r="I19" s="33">
        <v>42342</v>
      </c>
      <c r="J19" s="13" t="s">
        <v>537</v>
      </c>
      <c r="K19" s="38">
        <v>42713</v>
      </c>
    </row>
    <row r="20" spans="1:11" s="41" customFormat="1" ht="30.75">
      <c r="A20" s="1">
        <f>A19+1</f>
        <v>12</v>
      </c>
      <c r="B20" s="16" t="s">
        <v>4</v>
      </c>
      <c r="C20" s="15" t="s">
        <v>1</v>
      </c>
      <c r="D20" s="69">
        <v>2163.31</v>
      </c>
      <c r="E20" s="69">
        <v>2552.71</v>
      </c>
      <c r="F20" s="69">
        <v>2266.52</v>
      </c>
      <c r="G20" s="70">
        <v>2674.49</v>
      </c>
      <c r="H20" s="15" t="s">
        <v>426</v>
      </c>
      <c r="I20" s="33">
        <v>42335</v>
      </c>
      <c r="J20" s="15" t="s">
        <v>705</v>
      </c>
      <c r="K20" s="38">
        <v>42703</v>
      </c>
    </row>
    <row r="21" spans="1:11" s="35" customFormat="1" ht="15">
      <c r="A21" s="1">
        <v>13</v>
      </c>
      <c r="B21" s="2" t="s">
        <v>104</v>
      </c>
      <c r="C21" s="13" t="s">
        <v>2</v>
      </c>
      <c r="D21" s="69">
        <v>2354.23</v>
      </c>
      <c r="E21" s="69">
        <v>2354.23</v>
      </c>
      <c r="F21" s="69">
        <v>2435.83</v>
      </c>
      <c r="G21" s="70">
        <v>2435.83</v>
      </c>
      <c r="H21" s="13" t="s">
        <v>390</v>
      </c>
      <c r="I21" s="33">
        <v>42349</v>
      </c>
      <c r="J21" s="13" t="s">
        <v>625</v>
      </c>
      <c r="K21" s="38">
        <v>42710</v>
      </c>
    </row>
    <row r="22" spans="1:11" s="35" customFormat="1" ht="15.75">
      <c r="A22" s="1"/>
      <c r="B22" s="39" t="s">
        <v>5</v>
      </c>
      <c r="C22" s="40"/>
      <c r="D22" s="69"/>
      <c r="E22" s="69"/>
      <c r="F22" s="69"/>
      <c r="G22" s="70"/>
      <c r="H22" s="13"/>
      <c r="I22" s="36"/>
      <c r="J22" s="13"/>
      <c r="K22" s="13"/>
    </row>
    <row r="23" spans="1:11" s="35" customFormat="1" ht="30.75">
      <c r="A23" s="1">
        <f>A21+1</f>
        <v>14</v>
      </c>
      <c r="B23" s="2" t="s">
        <v>6</v>
      </c>
      <c r="C23" s="13" t="s">
        <v>1</v>
      </c>
      <c r="D23" s="69">
        <v>1768.5</v>
      </c>
      <c r="E23" s="69">
        <v>2086.83</v>
      </c>
      <c r="F23" s="69">
        <v>1830.31</v>
      </c>
      <c r="G23" s="70">
        <v>2159.77</v>
      </c>
      <c r="H23" s="13" t="s">
        <v>437</v>
      </c>
      <c r="I23" s="33">
        <v>42339</v>
      </c>
      <c r="J23" s="13" t="s">
        <v>714</v>
      </c>
      <c r="K23" s="38">
        <v>42703</v>
      </c>
    </row>
    <row r="24" spans="1:11" s="35" customFormat="1" ht="46.5">
      <c r="A24" s="1">
        <f aca="true" t="shared" si="0" ref="A24:A29">A23+1</f>
        <v>15</v>
      </c>
      <c r="B24" s="2" t="s">
        <v>7</v>
      </c>
      <c r="C24" s="13" t="s">
        <v>1</v>
      </c>
      <c r="D24" s="69">
        <v>2213.76</v>
      </c>
      <c r="E24" s="69" t="s">
        <v>471</v>
      </c>
      <c r="F24" s="69">
        <v>2301.57</v>
      </c>
      <c r="G24" s="70" t="s">
        <v>471</v>
      </c>
      <c r="H24" s="13" t="s">
        <v>350</v>
      </c>
      <c r="I24" s="33">
        <v>42339</v>
      </c>
      <c r="J24" s="13" t="s">
        <v>486</v>
      </c>
      <c r="K24" s="38">
        <v>42699</v>
      </c>
    </row>
    <row r="25" spans="1:11" s="35" customFormat="1" ht="30.75">
      <c r="A25" s="1">
        <f t="shared" si="0"/>
        <v>16</v>
      </c>
      <c r="B25" s="2" t="s">
        <v>638</v>
      </c>
      <c r="C25" s="13" t="s">
        <v>1</v>
      </c>
      <c r="D25" s="69">
        <v>429.89</v>
      </c>
      <c r="E25" s="69" t="s">
        <v>471</v>
      </c>
      <c r="F25" s="69">
        <v>516.19</v>
      </c>
      <c r="G25" s="70" t="s">
        <v>471</v>
      </c>
      <c r="H25" s="13" t="s">
        <v>639</v>
      </c>
      <c r="I25" s="33">
        <v>42339</v>
      </c>
      <c r="J25" s="13" t="s">
        <v>640</v>
      </c>
      <c r="K25" s="38">
        <v>42716</v>
      </c>
    </row>
    <row r="26" spans="1:11" s="35" customFormat="1" ht="15">
      <c r="A26" s="1">
        <f t="shared" si="0"/>
        <v>17</v>
      </c>
      <c r="B26" s="2" t="s">
        <v>8</v>
      </c>
      <c r="C26" s="13" t="s">
        <v>1</v>
      </c>
      <c r="D26" s="69">
        <v>1230.09</v>
      </c>
      <c r="E26" s="69">
        <v>1451.51</v>
      </c>
      <c r="F26" s="69">
        <v>1268.49</v>
      </c>
      <c r="G26" s="70">
        <v>1496.82</v>
      </c>
      <c r="H26" s="13" t="s">
        <v>436</v>
      </c>
      <c r="I26" s="33">
        <v>42339</v>
      </c>
      <c r="J26" s="13" t="s">
        <v>715</v>
      </c>
      <c r="K26" s="38">
        <v>42703</v>
      </c>
    </row>
    <row r="27" spans="1:11" s="35" customFormat="1" ht="30.75">
      <c r="A27" s="1">
        <f t="shared" si="0"/>
        <v>18</v>
      </c>
      <c r="B27" s="2" t="s">
        <v>655</v>
      </c>
      <c r="C27" s="13" t="s">
        <v>1</v>
      </c>
      <c r="D27" s="69">
        <v>1152.94</v>
      </c>
      <c r="E27" s="69" t="s">
        <v>471</v>
      </c>
      <c r="F27" s="69">
        <v>1180.09</v>
      </c>
      <c r="G27" s="70" t="s">
        <v>471</v>
      </c>
      <c r="H27" s="13" t="s">
        <v>374</v>
      </c>
      <c r="I27" s="33">
        <v>42342</v>
      </c>
      <c r="J27" s="13" t="s">
        <v>536</v>
      </c>
      <c r="K27" s="38">
        <v>42713</v>
      </c>
    </row>
    <row r="28" spans="1:11" s="35" customFormat="1" ht="30.75">
      <c r="A28" s="1">
        <f t="shared" si="0"/>
        <v>19</v>
      </c>
      <c r="B28" s="2" t="s">
        <v>656</v>
      </c>
      <c r="C28" s="13" t="s">
        <v>1</v>
      </c>
      <c r="D28" s="69">
        <v>1119.48</v>
      </c>
      <c r="E28" s="69">
        <v>1320.99</v>
      </c>
      <c r="F28" s="69">
        <v>1158.46</v>
      </c>
      <c r="G28" s="70">
        <v>1366.98</v>
      </c>
      <c r="H28" s="13" t="s">
        <v>658</v>
      </c>
      <c r="I28" s="33">
        <v>42342</v>
      </c>
      <c r="J28" s="13" t="s">
        <v>378</v>
      </c>
      <c r="K28" s="38">
        <v>42716</v>
      </c>
    </row>
    <row r="29" spans="1:11" s="35" customFormat="1" ht="30.75">
      <c r="A29" s="1">
        <f t="shared" si="0"/>
        <v>20</v>
      </c>
      <c r="B29" s="2" t="s">
        <v>657</v>
      </c>
      <c r="C29" s="13" t="s">
        <v>1</v>
      </c>
      <c r="D29" s="69">
        <v>1059.59</v>
      </c>
      <c r="E29" s="69" t="s">
        <v>471</v>
      </c>
      <c r="F29" s="69">
        <v>1085.91</v>
      </c>
      <c r="G29" s="70" t="s">
        <v>471</v>
      </c>
      <c r="H29" s="13" t="s">
        <v>654</v>
      </c>
      <c r="I29" s="33">
        <v>42349</v>
      </c>
      <c r="J29" s="13" t="s">
        <v>380</v>
      </c>
      <c r="K29" s="38">
        <v>42716</v>
      </c>
    </row>
    <row r="30" spans="1:11" s="35" customFormat="1" ht="15.75">
      <c r="A30" s="1"/>
      <c r="B30" s="39" t="s">
        <v>9</v>
      </c>
      <c r="C30" s="40"/>
      <c r="D30" s="69"/>
      <c r="E30" s="69"/>
      <c r="F30" s="69"/>
      <c r="G30" s="70"/>
      <c r="H30" s="13"/>
      <c r="I30" s="36"/>
      <c r="J30" s="13"/>
      <c r="K30" s="13"/>
    </row>
    <row r="31" spans="1:11" s="35" customFormat="1" ht="15">
      <c r="A31" s="1">
        <f>A29+1</f>
        <v>21</v>
      </c>
      <c r="B31" s="2" t="s">
        <v>10</v>
      </c>
      <c r="C31" s="13" t="s">
        <v>1</v>
      </c>
      <c r="D31" s="69">
        <v>1723.57</v>
      </c>
      <c r="E31" s="69">
        <v>2033.81</v>
      </c>
      <c r="F31" s="69">
        <v>1746.06</v>
      </c>
      <c r="G31" s="70">
        <v>2060.35</v>
      </c>
      <c r="H31" s="13" t="s">
        <v>394</v>
      </c>
      <c r="I31" s="33">
        <v>42349</v>
      </c>
      <c r="J31" s="13" t="s">
        <v>608</v>
      </c>
      <c r="K31" s="38">
        <v>42710</v>
      </c>
    </row>
    <row r="32" spans="1:11" s="35" customFormat="1" ht="15">
      <c r="A32" s="1">
        <f>A31+1</f>
        <v>22</v>
      </c>
      <c r="B32" s="2" t="s">
        <v>11</v>
      </c>
      <c r="C32" s="13" t="s">
        <v>1</v>
      </c>
      <c r="D32" s="69">
        <v>2418.62</v>
      </c>
      <c r="E32" s="69" t="s">
        <v>471</v>
      </c>
      <c r="F32" s="69">
        <v>2491.55</v>
      </c>
      <c r="G32" s="70" t="s">
        <v>471</v>
      </c>
      <c r="H32" s="13" t="s">
        <v>393</v>
      </c>
      <c r="I32" s="33">
        <v>42349</v>
      </c>
      <c r="J32" s="13" t="s">
        <v>502</v>
      </c>
      <c r="K32" s="38">
        <v>42703</v>
      </c>
    </row>
    <row r="33" spans="1:11" s="35" customFormat="1" ht="15">
      <c r="A33" s="1">
        <f>A32+1</f>
        <v>23</v>
      </c>
      <c r="B33" s="2" t="s">
        <v>227</v>
      </c>
      <c r="C33" s="13" t="s">
        <v>1</v>
      </c>
      <c r="D33" s="69">
        <v>2019.6</v>
      </c>
      <c r="E33" s="69" t="s">
        <v>471</v>
      </c>
      <c r="F33" s="69">
        <v>2090.38</v>
      </c>
      <c r="G33" s="70" t="s">
        <v>471</v>
      </c>
      <c r="H33" s="13" t="s">
        <v>228</v>
      </c>
      <c r="I33" s="33">
        <v>42356</v>
      </c>
      <c r="J33" s="13" t="s">
        <v>579</v>
      </c>
      <c r="K33" s="38">
        <v>42717</v>
      </c>
    </row>
    <row r="34" spans="1:11" s="35" customFormat="1" ht="30.75">
      <c r="A34" s="1">
        <f aca="true" t="shared" si="1" ref="A34:A42">A33+1</f>
        <v>24</v>
      </c>
      <c r="B34" s="2" t="s">
        <v>580</v>
      </c>
      <c r="C34" s="13" t="s">
        <v>1</v>
      </c>
      <c r="D34" s="69">
        <v>1685.02</v>
      </c>
      <c r="E34" s="69" t="s">
        <v>471</v>
      </c>
      <c r="F34" s="69">
        <v>1734.55</v>
      </c>
      <c r="G34" s="70" t="s">
        <v>471</v>
      </c>
      <c r="H34" s="13" t="s">
        <v>228</v>
      </c>
      <c r="I34" s="33">
        <v>42356</v>
      </c>
      <c r="J34" s="13" t="s">
        <v>579</v>
      </c>
      <c r="K34" s="38">
        <v>42717</v>
      </c>
    </row>
    <row r="35" spans="1:11" s="35" customFormat="1" ht="15">
      <c r="A35" s="1">
        <f t="shared" si="1"/>
        <v>25</v>
      </c>
      <c r="B35" s="2" t="s">
        <v>227</v>
      </c>
      <c r="C35" s="13" t="s">
        <v>1</v>
      </c>
      <c r="D35" s="69">
        <v>2019.6</v>
      </c>
      <c r="E35" s="69">
        <v>2383.13</v>
      </c>
      <c r="F35" s="69">
        <v>2090.38</v>
      </c>
      <c r="G35" s="70">
        <v>2466.65</v>
      </c>
      <c r="H35" s="13" t="s">
        <v>229</v>
      </c>
      <c r="I35" s="33">
        <v>42356</v>
      </c>
      <c r="J35" s="13" t="s">
        <v>578</v>
      </c>
      <c r="K35" s="38">
        <v>42717</v>
      </c>
    </row>
    <row r="36" spans="1:11" s="35" customFormat="1" ht="15">
      <c r="A36" s="1">
        <f t="shared" si="1"/>
        <v>26</v>
      </c>
      <c r="B36" s="2" t="s">
        <v>612</v>
      </c>
      <c r="C36" s="13" t="s">
        <v>1</v>
      </c>
      <c r="D36" s="69">
        <v>131.55</v>
      </c>
      <c r="E36" s="69" t="s">
        <v>471</v>
      </c>
      <c r="F36" s="69">
        <v>132.11</v>
      </c>
      <c r="G36" s="70" t="s">
        <v>471</v>
      </c>
      <c r="H36" s="13" t="s">
        <v>613</v>
      </c>
      <c r="I36" s="33">
        <v>42349</v>
      </c>
      <c r="J36" s="13" t="s">
        <v>614</v>
      </c>
      <c r="K36" s="38">
        <v>42706</v>
      </c>
    </row>
    <row r="37" spans="1:11" s="25" customFormat="1" ht="15">
      <c r="A37" s="1">
        <f t="shared" si="1"/>
        <v>27</v>
      </c>
      <c r="B37" s="42" t="s">
        <v>12</v>
      </c>
      <c r="C37" s="43" t="s">
        <v>1</v>
      </c>
      <c r="D37" s="69">
        <v>1666.18</v>
      </c>
      <c r="E37" s="69" t="s">
        <v>471</v>
      </c>
      <c r="F37" s="69">
        <v>1730.84</v>
      </c>
      <c r="G37" s="70" t="s">
        <v>471</v>
      </c>
      <c r="H37" s="13" t="s">
        <v>384</v>
      </c>
      <c r="I37" s="33">
        <v>42346</v>
      </c>
      <c r="J37" s="13" t="s">
        <v>500</v>
      </c>
      <c r="K37" s="38">
        <v>42703</v>
      </c>
    </row>
    <row r="38" spans="1:11" s="25" customFormat="1" ht="30.75">
      <c r="A38" s="1">
        <f>A37+1</f>
        <v>28</v>
      </c>
      <c r="B38" s="42" t="s">
        <v>242</v>
      </c>
      <c r="C38" s="43" t="s">
        <v>1</v>
      </c>
      <c r="D38" s="69">
        <v>3406.78</v>
      </c>
      <c r="E38" s="69" t="s">
        <v>471</v>
      </c>
      <c r="F38" s="69">
        <v>3489.66</v>
      </c>
      <c r="G38" s="70" t="s">
        <v>471</v>
      </c>
      <c r="H38" s="13" t="s">
        <v>231</v>
      </c>
      <c r="I38" s="33">
        <v>42356</v>
      </c>
      <c r="J38" s="13" t="s">
        <v>673</v>
      </c>
      <c r="K38" s="38">
        <v>42719</v>
      </c>
    </row>
    <row r="39" spans="1:11" s="25" customFormat="1" ht="15">
      <c r="A39" s="1">
        <f t="shared" si="1"/>
        <v>29</v>
      </c>
      <c r="B39" s="2" t="s">
        <v>13</v>
      </c>
      <c r="C39" s="13" t="s">
        <v>1</v>
      </c>
      <c r="D39" s="69">
        <v>1585</v>
      </c>
      <c r="E39" s="69">
        <v>1870.3</v>
      </c>
      <c r="F39" s="69">
        <v>1631.15</v>
      </c>
      <c r="G39" s="70">
        <v>1924.76</v>
      </c>
      <c r="H39" s="13" t="s">
        <v>385</v>
      </c>
      <c r="I39" s="33">
        <v>42346</v>
      </c>
      <c r="J39" s="13" t="s">
        <v>706</v>
      </c>
      <c r="K39" s="38">
        <v>42703</v>
      </c>
    </row>
    <row r="40" spans="1:11" s="25" customFormat="1" ht="15">
      <c r="A40" s="1">
        <f t="shared" si="1"/>
        <v>30</v>
      </c>
      <c r="B40" s="2" t="s">
        <v>14</v>
      </c>
      <c r="C40" s="13" t="s">
        <v>1</v>
      </c>
      <c r="D40" s="69">
        <v>1952.33</v>
      </c>
      <c r="E40" s="69">
        <v>2303.75</v>
      </c>
      <c r="F40" s="69">
        <v>1983.35</v>
      </c>
      <c r="G40" s="70">
        <v>2340.35</v>
      </c>
      <c r="H40" s="13" t="s">
        <v>392</v>
      </c>
      <c r="I40" s="33">
        <v>42349</v>
      </c>
      <c r="J40" s="13" t="s">
        <v>620</v>
      </c>
      <c r="K40" s="38">
        <v>42710</v>
      </c>
    </row>
    <row r="41" spans="1:11" s="25" customFormat="1" ht="15">
      <c r="A41" s="1">
        <f t="shared" si="1"/>
        <v>31</v>
      </c>
      <c r="B41" s="3" t="s">
        <v>153</v>
      </c>
      <c r="C41" s="14" t="s">
        <v>1</v>
      </c>
      <c r="D41" s="69">
        <v>2350.24</v>
      </c>
      <c r="E41" s="69" t="s">
        <v>471</v>
      </c>
      <c r="F41" s="69">
        <v>2433.34</v>
      </c>
      <c r="G41" s="70" t="s">
        <v>471</v>
      </c>
      <c r="H41" s="13" t="s">
        <v>391</v>
      </c>
      <c r="I41" s="33">
        <v>42349</v>
      </c>
      <c r="J41" s="13" t="s">
        <v>503</v>
      </c>
      <c r="K41" s="38">
        <v>42703</v>
      </c>
    </row>
    <row r="42" spans="1:11" s="25" customFormat="1" ht="15">
      <c r="A42" s="1">
        <f t="shared" si="1"/>
        <v>32</v>
      </c>
      <c r="B42" s="3" t="s">
        <v>710</v>
      </c>
      <c r="C42" s="14" t="s">
        <v>1</v>
      </c>
      <c r="D42" s="69">
        <v>145.35</v>
      </c>
      <c r="E42" s="69" t="s">
        <v>471</v>
      </c>
      <c r="F42" s="69">
        <v>146.64</v>
      </c>
      <c r="G42" s="70" t="s">
        <v>471</v>
      </c>
      <c r="H42" s="13" t="s">
        <v>711</v>
      </c>
      <c r="I42" s="33">
        <v>42353</v>
      </c>
      <c r="J42" s="13" t="s">
        <v>712</v>
      </c>
      <c r="K42" s="38">
        <v>42703</v>
      </c>
    </row>
    <row r="43" spans="1:11" s="35" customFormat="1" ht="15.75">
      <c r="A43" s="1"/>
      <c r="B43" s="39" t="s">
        <v>15</v>
      </c>
      <c r="C43" s="40"/>
      <c r="D43" s="69"/>
      <c r="E43" s="69"/>
      <c r="F43" s="69"/>
      <c r="G43" s="70"/>
      <c r="H43" s="13"/>
      <c r="I43" s="36"/>
      <c r="J43" s="13"/>
      <c r="K43" s="13"/>
    </row>
    <row r="44" spans="1:11" s="35" customFormat="1" ht="46.5">
      <c r="A44" s="1">
        <f>A42+1</f>
        <v>33</v>
      </c>
      <c r="B44" s="2" t="s">
        <v>429</v>
      </c>
      <c r="C44" s="13" t="s">
        <v>1</v>
      </c>
      <c r="D44" s="69">
        <v>1803.97</v>
      </c>
      <c r="E44" s="69">
        <v>2128.68</v>
      </c>
      <c r="F44" s="69">
        <v>1866.43</v>
      </c>
      <c r="G44" s="70">
        <v>2202.39</v>
      </c>
      <c r="H44" s="13" t="s">
        <v>428</v>
      </c>
      <c r="I44" s="33">
        <v>42339</v>
      </c>
      <c r="J44" s="13" t="s">
        <v>707</v>
      </c>
      <c r="K44" s="38">
        <v>42703</v>
      </c>
    </row>
    <row r="45" spans="1:11" s="35" customFormat="1" ht="30.75">
      <c r="A45" s="1">
        <f>A44+1</f>
        <v>34</v>
      </c>
      <c r="B45" s="2" t="s">
        <v>430</v>
      </c>
      <c r="C45" s="13" t="s">
        <v>1</v>
      </c>
      <c r="D45" s="69">
        <v>2995.93</v>
      </c>
      <c r="E45" s="69" t="s">
        <v>471</v>
      </c>
      <c r="F45" s="69">
        <v>3108.59</v>
      </c>
      <c r="G45" s="70" t="s">
        <v>471</v>
      </c>
      <c r="H45" s="13" t="s">
        <v>431</v>
      </c>
      <c r="I45" s="33">
        <v>42339</v>
      </c>
      <c r="J45" s="13" t="s">
        <v>499</v>
      </c>
      <c r="K45" s="38">
        <v>42337</v>
      </c>
    </row>
    <row r="46" spans="1:11" s="25" customFormat="1" ht="30.75">
      <c r="A46" s="1">
        <f>A45+1</f>
        <v>35</v>
      </c>
      <c r="B46" s="2" t="s">
        <v>242</v>
      </c>
      <c r="C46" s="13" t="s">
        <v>1</v>
      </c>
      <c r="D46" s="69">
        <v>4249.63</v>
      </c>
      <c r="E46" s="69" t="s">
        <v>471</v>
      </c>
      <c r="F46" s="69">
        <v>4391.23</v>
      </c>
      <c r="G46" s="70" t="s">
        <v>471</v>
      </c>
      <c r="H46" s="13" t="s">
        <v>440</v>
      </c>
      <c r="I46" s="33">
        <v>42342</v>
      </c>
      <c r="J46" s="13" t="s">
        <v>531</v>
      </c>
      <c r="K46" s="38">
        <v>42710</v>
      </c>
    </row>
    <row r="47" spans="1:11" s="35" customFormat="1" ht="15">
      <c r="A47" s="1">
        <f>A46+1</f>
        <v>36</v>
      </c>
      <c r="B47" s="2" t="s">
        <v>16</v>
      </c>
      <c r="C47" s="13" t="s">
        <v>1</v>
      </c>
      <c r="D47" s="69">
        <v>1310.46</v>
      </c>
      <c r="E47" s="69" t="s">
        <v>471</v>
      </c>
      <c r="F47" s="69">
        <v>1353.56</v>
      </c>
      <c r="G47" s="70" t="s">
        <v>471</v>
      </c>
      <c r="H47" s="13" t="s">
        <v>432</v>
      </c>
      <c r="I47" s="33">
        <v>42339</v>
      </c>
      <c r="J47" s="13" t="s">
        <v>516</v>
      </c>
      <c r="K47" s="38">
        <v>42706</v>
      </c>
    </row>
    <row r="48" spans="1:11" s="35" customFormat="1" ht="15.75">
      <c r="A48" s="1"/>
      <c r="B48" s="39" t="s">
        <v>17</v>
      </c>
      <c r="C48" s="40"/>
      <c r="D48" s="69"/>
      <c r="E48" s="69"/>
      <c r="F48" s="69"/>
      <c r="G48" s="70"/>
      <c r="H48" s="13"/>
      <c r="I48" s="36"/>
      <c r="J48" s="13"/>
      <c r="K48" s="13"/>
    </row>
    <row r="49" spans="1:11" s="35" customFormat="1" ht="15">
      <c r="A49" s="1">
        <f>A47+1</f>
        <v>37</v>
      </c>
      <c r="B49" s="2" t="s">
        <v>106</v>
      </c>
      <c r="C49" s="13" t="s">
        <v>2</v>
      </c>
      <c r="D49" s="69">
        <v>2235.97</v>
      </c>
      <c r="E49" s="69">
        <v>2235.97</v>
      </c>
      <c r="F49" s="69">
        <v>2314.23</v>
      </c>
      <c r="G49" s="70">
        <v>2314.23</v>
      </c>
      <c r="H49" s="13" t="s">
        <v>411</v>
      </c>
      <c r="I49" s="33">
        <v>42332</v>
      </c>
      <c r="J49" s="13" t="s">
        <v>358</v>
      </c>
      <c r="K49" s="38">
        <v>42713</v>
      </c>
    </row>
    <row r="50" spans="1:11" s="35" customFormat="1" ht="46.5">
      <c r="A50" s="1">
        <f>A49+1</f>
        <v>38</v>
      </c>
      <c r="B50" s="2" t="s">
        <v>107</v>
      </c>
      <c r="C50" s="13" t="s">
        <v>2</v>
      </c>
      <c r="D50" s="69">
        <v>5000.44</v>
      </c>
      <c r="E50" s="69" t="s">
        <v>471</v>
      </c>
      <c r="F50" s="69">
        <v>5185.57</v>
      </c>
      <c r="G50" s="70" t="s">
        <v>471</v>
      </c>
      <c r="H50" s="13" t="s">
        <v>412</v>
      </c>
      <c r="I50" s="33">
        <v>42332</v>
      </c>
      <c r="J50" s="13" t="s">
        <v>416</v>
      </c>
      <c r="K50" s="38">
        <v>42713</v>
      </c>
    </row>
    <row r="51" spans="1:11" s="25" customFormat="1" ht="15.75">
      <c r="A51" s="1"/>
      <c r="B51" s="39" t="s">
        <v>18</v>
      </c>
      <c r="C51" s="40"/>
      <c r="D51" s="69"/>
      <c r="E51" s="69"/>
      <c r="F51" s="69"/>
      <c r="G51" s="70"/>
      <c r="H51" s="13"/>
      <c r="I51" s="36"/>
      <c r="J51" s="13"/>
      <c r="K51" s="13"/>
    </row>
    <row r="52" spans="1:11" s="25" customFormat="1" ht="15">
      <c r="A52" s="1">
        <f>A50+1</f>
        <v>39</v>
      </c>
      <c r="B52" s="3" t="s">
        <v>575</v>
      </c>
      <c r="C52" s="14" t="s">
        <v>1</v>
      </c>
      <c r="D52" s="69">
        <v>1695.45</v>
      </c>
      <c r="E52" s="69">
        <v>2000.63</v>
      </c>
      <c r="F52" s="69">
        <v>1754.89</v>
      </c>
      <c r="G52" s="70">
        <v>2070.77</v>
      </c>
      <c r="H52" s="13" t="s">
        <v>233</v>
      </c>
      <c r="I52" s="33">
        <v>42356</v>
      </c>
      <c r="J52" s="13" t="s">
        <v>573</v>
      </c>
      <c r="K52" s="38">
        <v>42717</v>
      </c>
    </row>
    <row r="53" spans="1:11" s="25" customFormat="1" ht="30.75">
      <c r="A53" s="1">
        <f>A52+1</f>
        <v>40</v>
      </c>
      <c r="B53" s="3" t="s">
        <v>574</v>
      </c>
      <c r="C53" s="14" t="s">
        <v>1</v>
      </c>
      <c r="D53" s="69">
        <v>1377.6</v>
      </c>
      <c r="E53" s="69" t="s">
        <v>471</v>
      </c>
      <c r="F53" s="69">
        <v>1454.01</v>
      </c>
      <c r="G53" s="70" t="s">
        <v>471</v>
      </c>
      <c r="H53" s="13" t="s">
        <v>576</v>
      </c>
      <c r="I53" s="33">
        <v>42356</v>
      </c>
      <c r="J53" s="13" t="s">
        <v>577</v>
      </c>
      <c r="K53" s="38">
        <v>42717</v>
      </c>
    </row>
    <row r="54" spans="1:11" s="25" customFormat="1" ht="124.5">
      <c r="A54" s="1">
        <f>A53+1</f>
        <v>41</v>
      </c>
      <c r="B54" s="3" t="s">
        <v>156</v>
      </c>
      <c r="C54" s="14" t="s">
        <v>1</v>
      </c>
      <c r="D54" s="69">
        <v>2352.71</v>
      </c>
      <c r="E54" s="69" t="s">
        <v>471</v>
      </c>
      <c r="F54" s="69">
        <v>2443.2</v>
      </c>
      <c r="G54" s="70" t="s">
        <v>471</v>
      </c>
      <c r="H54" s="13" t="s">
        <v>234</v>
      </c>
      <c r="I54" s="33">
        <v>42356</v>
      </c>
      <c r="J54" s="13" t="s">
        <v>548</v>
      </c>
      <c r="K54" s="38">
        <v>42717</v>
      </c>
    </row>
    <row r="55" spans="1:11" s="25" customFormat="1" ht="15">
      <c r="A55" s="1">
        <f>A54+1</f>
        <v>42</v>
      </c>
      <c r="B55" s="2" t="s">
        <v>19</v>
      </c>
      <c r="C55" s="13" t="s">
        <v>2</v>
      </c>
      <c r="D55" s="69">
        <v>1439.93</v>
      </c>
      <c r="E55" s="69">
        <v>1439.93</v>
      </c>
      <c r="F55" s="69">
        <v>1490.27</v>
      </c>
      <c r="G55" s="70">
        <v>1490.27</v>
      </c>
      <c r="H55" s="13" t="s">
        <v>337</v>
      </c>
      <c r="I55" s="33">
        <v>42353</v>
      </c>
      <c r="J55" s="13" t="s">
        <v>648</v>
      </c>
      <c r="K55" s="38">
        <v>42716</v>
      </c>
    </row>
    <row r="56" spans="1:11" s="25" customFormat="1" ht="30.75">
      <c r="A56" s="1">
        <f>A55+1</f>
        <v>43</v>
      </c>
      <c r="B56" s="2" t="s">
        <v>699</v>
      </c>
      <c r="C56" s="13" t="s">
        <v>2</v>
      </c>
      <c r="D56" s="69">
        <v>473.82</v>
      </c>
      <c r="E56" s="69" t="s">
        <v>471</v>
      </c>
      <c r="F56" s="69">
        <v>492.83</v>
      </c>
      <c r="G56" s="70" t="s">
        <v>471</v>
      </c>
      <c r="H56" s="13" t="s">
        <v>249</v>
      </c>
      <c r="I56" s="33">
        <v>42356</v>
      </c>
      <c r="J56" s="13" t="s">
        <v>700</v>
      </c>
      <c r="K56" s="38">
        <v>42719</v>
      </c>
    </row>
    <row r="57" spans="1:11" s="25" customFormat="1" ht="15.75">
      <c r="A57" s="1"/>
      <c r="B57" s="39" t="s">
        <v>20</v>
      </c>
      <c r="C57" s="40"/>
      <c r="D57" s="69"/>
      <c r="E57" s="69"/>
      <c r="F57" s="69"/>
      <c r="G57" s="70"/>
      <c r="H57" s="13"/>
      <c r="I57" s="36"/>
      <c r="J57" s="13"/>
      <c r="K57" s="13"/>
    </row>
    <row r="58" spans="1:11" s="25" customFormat="1" ht="30.75">
      <c r="A58" s="1">
        <f>A56+1</f>
        <v>44</v>
      </c>
      <c r="B58" s="2" t="s">
        <v>108</v>
      </c>
      <c r="C58" s="13" t="s">
        <v>2</v>
      </c>
      <c r="D58" s="69">
        <v>1980.35</v>
      </c>
      <c r="E58" s="69">
        <v>1980.35</v>
      </c>
      <c r="F58" s="69">
        <v>2049.51</v>
      </c>
      <c r="G58" s="70">
        <v>2049.51</v>
      </c>
      <c r="H58" s="13" t="s">
        <v>352</v>
      </c>
      <c r="I58" s="33">
        <v>42335</v>
      </c>
      <c r="J58" s="13" t="s">
        <v>716</v>
      </c>
      <c r="K58" s="38">
        <v>42703</v>
      </c>
    </row>
    <row r="59" spans="1:11" s="25" customFormat="1" ht="108.75">
      <c r="A59" s="1">
        <f>A58+1</f>
        <v>45</v>
      </c>
      <c r="B59" s="2" t="s">
        <v>157</v>
      </c>
      <c r="C59" s="13" t="s">
        <v>2</v>
      </c>
      <c r="D59" s="69">
        <v>2870</v>
      </c>
      <c r="E59" s="69" t="s">
        <v>471</v>
      </c>
      <c r="F59" s="69">
        <v>3033.31</v>
      </c>
      <c r="G59" s="70" t="s">
        <v>471</v>
      </c>
      <c r="H59" s="13" t="s">
        <v>354</v>
      </c>
      <c r="I59" s="33">
        <v>42335</v>
      </c>
      <c r="J59" s="13" t="s">
        <v>504</v>
      </c>
      <c r="K59" s="38">
        <v>42703</v>
      </c>
    </row>
    <row r="60" spans="1:11" s="25" customFormat="1" ht="46.5">
      <c r="A60" s="1">
        <f>A59+1</f>
        <v>46</v>
      </c>
      <c r="B60" s="2" t="s">
        <v>109</v>
      </c>
      <c r="C60" s="13" t="s">
        <v>2</v>
      </c>
      <c r="D60" s="69">
        <v>5648.06</v>
      </c>
      <c r="E60" s="69" t="s">
        <v>471</v>
      </c>
      <c r="F60" s="69">
        <v>5939.29</v>
      </c>
      <c r="G60" s="70" t="s">
        <v>471</v>
      </c>
      <c r="H60" s="13" t="s">
        <v>353</v>
      </c>
      <c r="I60" s="33">
        <v>42335</v>
      </c>
      <c r="J60" s="13" t="s">
        <v>487</v>
      </c>
      <c r="K60" s="38">
        <v>42699</v>
      </c>
    </row>
    <row r="61" spans="1:11" s="35" customFormat="1" ht="15.75">
      <c r="A61" s="1"/>
      <c r="B61" s="39" t="s">
        <v>21</v>
      </c>
      <c r="C61" s="40"/>
      <c r="D61" s="69"/>
      <c r="E61" s="69"/>
      <c r="F61" s="69"/>
      <c r="G61" s="70"/>
      <c r="H61" s="13"/>
      <c r="I61" s="36"/>
      <c r="J61" s="13"/>
      <c r="K61" s="13"/>
    </row>
    <row r="62" spans="1:11" s="25" customFormat="1" ht="46.5">
      <c r="A62" s="1">
        <f>A60+1</f>
        <v>47</v>
      </c>
      <c r="B62" s="3" t="s">
        <v>180</v>
      </c>
      <c r="C62" s="14" t="s">
        <v>2</v>
      </c>
      <c r="D62" s="69">
        <v>1738.74</v>
      </c>
      <c r="E62" s="69">
        <v>1738.74</v>
      </c>
      <c r="F62" s="69">
        <v>1799.63</v>
      </c>
      <c r="G62" s="70">
        <v>1799.63</v>
      </c>
      <c r="H62" s="13" t="s">
        <v>377</v>
      </c>
      <c r="I62" s="33">
        <v>42335</v>
      </c>
      <c r="J62" s="13" t="s">
        <v>719</v>
      </c>
      <c r="K62" s="38">
        <v>42703</v>
      </c>
    </row>
    <row r="63" spans="1:11" s="25" customFormat="1" ht="62.25">
      <c r="A63" s="1">
        <f>A62+1</f>
        <v>48</v>
      </c>
      <c r="B63" s="3" t="s">
        <v>181</v>
      </c>
      <c r="C63" s="14" t="s">
        <v>2</v>
      </c>
      <c r="D63" s="69">
        <v>2232.5</v>
      </c>
      <c r="E63" s="69" t="s">
        <v>471</v>
      </c>
      <c r="F63" s="69">
        <v>2232.5</v>
      </c>
      <c r="G63" s="70" t="s">
        <v>471</v>
      </c>
      <c r="H63" s="13" t="s">
        <v>378</v>
      </c>
      <c r="I63" s="33">
        <v>42335</v>
      </c>
      <c r="J63" s="13" t="s">
        <v>717</v>
      </c>
      <c r="K63" s="38">
        <v>42703</v>
      </c>
    </row>
    <row r="64" spans="1:11" s="25" customFormat="1" ht="30.75">
      <c r="A64" s="1">
        <f>A63+1</f>
        <v>49</v>
      </c>
      <c r="B64" s="3" t="s">
        <v>379</v>
      </c>
      <c r="C64" s="44" t="s">
        <v>2</v>
      </c>
      <c r="D64" s="69">
        <v>2738.68</v>
      </c>
      <c r="E64" s="69">
        <v>2738.68</v>
      </c>
      <c r="F64" s="69">
        <v>2858.87</v>
      </c>
      <c r="G64" s="70">
        <v>2858.87</v>
      </c>
      <c r="H64" s="13" t="s">
        <v>380</v>
      </c>
      <c r="I64" s="33">
        <v>42335</v>
      </c>
      <c r="J64" s="13" t="s">
        <v>718</v>
      </c>
      <c r="K64" s="38">
        <v>42703</v>
      </c>
    </row>
    <row r="65" spans="1:11" s="47" customFormat="1" ht="30.75">
      <c r="A65" s="1">
        <f>A64+1</f>
        <v>50</v>
      </c>
      <c r="B65" s="45" t="s">
        <v>209</v>
      </c>
      <c r="C65" s="46" t="s">
        <v>1</v>
      </c>
      <c r="D65" s="69">
        <v>3350</v>
      </c>
      <c r="E65" s="69" t="s">
        <v>471</v>
      </c>
      <c r="F65" s="69">
        <v>3476.94</v>
      </c>
      <c r="G65" s="70" t="s">
        <v>471</v>
      </c>
      <c r="H65" s="15" t="s">
        <v>210</v>
      </c>
      <c r="I65" s="33">
        <v>42342</v>
      </c>
      <c r="J65" s="15" t="s">
        <v>422</v>
      </c>
      <c r="K65" s="38">
        <v>42716</v>
      </c>
    </row>
    <row r="66" spans="1:11" s="47" customFormat="1" ht="30.75">
      <c r="A66" s="1">
        <f>A65+1</f>
        <v>51</v>
      </c>
      <c r="B66" s="16" t="s">
        <v>211</v>
      </c>
      <c r="C66" s="15" t="s">
        <v>1</v>
      </c>
      <c r="D66" s="69">
        <v>1387.17</v>
      </c>
      <c r="E66" s="69">
        <v>1636.86</v>
      </c>
      <c r="F66" s="69">
        <v>1463.11</v>
      </c>
      <c r="G66" s="70">
        <v>1726.47</v>
      </c>
      <c r="H66" s="15" t="s">
        <v>212</v>
      </c>
      <c r="I66" s="33">
        <v>42342</v>
      </c>
      <c r="J66" s="15" t="s">
        <v>354</v>
      </c>
      <c r="K66" s="38">
        <v>42716</v>
      </c>
    </row>
    <row r="67" spans="1:11" s="35" customFormat="1" ht="15.75">
      <c r="A67" s="12"/>
      <c r="B67" s="48" t="s">
        <v>300</v>
      </c>
      <c r="C67" s="49"/>
      <c r="D67" s="69"/>
      <c r="E67" s="69"/>
      <c r="F67" s="69"/>
      <c r="G67" s="70"/>
      <c r="H67" s="15"/>
      <c r="I67" s="50"/>
      <c r="J67" s="13"/>
      <c r="K67" s="13"/>
    </row>
    <row r="68" spans="1:11" s="35" customFormat="1" ht="15">
      <c r="A68" s="1">
        <f>A66+1</f>
        <v>52</v>
      </c>
      <c r="B68" s="2" t="s">
        <v>186</v>
      </c>
      <c r="C68" s="13" t="s">
        <v>1</v>
      </c>
      <c r="D68" s="69">
        <v>2049.89</v>
      </c>
      <c r="E68" s="69">
        <v>2418.87</v>
      </c>
      <c r="F68" s="69">
        <v>2121.22</v>
      </c>
      <c r="G68" s="70">
        <v>2503.04</v>
      </c>
      <c r="H68" s="13" t="s">
        <v>301</v>
      </c>
      <c r="I68" s="33">
        <v>42356</v>
      </c>
      <c r="J68" s="13" t="s">
        <v>559</v>
      </c>
      <c r="K68" s="38">
        <v>41986</v>
      </c>
    </row>
    <row r="69" spans="1:11" s="35" customFormat="1" ht="15">
      <c r="A69" s="1">
        <f>A68+1</f>
        <v>53</v>
      </c>
      <c r="B69" s="51" t="s">
        <v>110</v>
      </c>
      <c r="C69" s="32" t="s">
        <v>2</v>
      </c>
      <c r="D69" s="69">
        <v>1725.7</v>
      </c>
      <c r="E69" s="69">
        <v>1725.7</v>
      </c>
      <c r="F69" s="69">
        <v>1785.08</v>
      </c>
      <c r="G69" s="70">
        <v>1785.08</v>
      </c>
      <c r="H69" s="13" t="s">
        <v>339</v>
      </c>
      <c r="I69" s="33">
        <v>42346</v>
      </c>
      <c r="J69" s="13" t="s">
        <v>720</v>
      </c>
      <c r="K69" s="38">
        <v>42703</v>
      </c>
    </row>
    <row r="70" spans="1:11" s="35" customFormat="1" ht="30.75">
      <c r="A70" s="1">
        <f>A69+1</f>
        <v>54</v>
      </c>
      <c r="B70" s="2" t="s">
        <v>111</v>
      </c>
      <c r="C70" s="13" t="s">
        <v>2</v>
      </c>
      <c r="D70" s="69">
        <v>1435.01</v>
      </c>
      <c r="E70" s="69">
        <v>1435.01</v>
      </c>
      <c r="F70" s="69">
        <v>1487.07</v>
      </c>
      <c r="G70" s="70">
        <v>1487.07</v>
      </c>
      <c r="H70" s="13" t="s">
        <v>351</v>
      </c>
      <c r="I70" s="33">
        <v>42346</v>
      </c>
      <c r="J70" s="13" t="s">
        <v>745</v>
      </c>
      <c r="K70" s="38">
        <v>42706</v>
      </c>
    </row>
    <row r="71" spans="1:11" s="35" customFormat="1" ht="30.75">
      <c r="A71" s="1">
        <f>A70+1</f>
        <v>55</v>
      </c>
      <c r="B71" s="2" t="s">
        <v>242</v>
      </c>
      <c r="C71" s="13" t="s">
        <v>1</v>
      </c>
      <c r="D71" s="69">
        <v>8336.37</v>
      </c>
      <c r="E71" s="69" t="s">
        <v>471</v>
      </c>
      <c r="F71" s="69">
        <v>8733.89</v>
      </c>
      <c r="G71" s="70" t="s">
        <v>471</v>
      </c>
      <c r="H71" s="13" t="s">
        <v>402</v>
      </c>
      <c r="I71" s="33">
        <v>42349</v>
      </c>
      <c r="J71" s="13" t="s">
        <v>407</v>
      </c>
      <c r="K71" s="38">
        <v>42713</v>
      </c>
    </row>
    <row r="72" spans="1:11" s="25" customFormat="1" ht="15.75">
      <c r="A72" s="1"/>
      <c r="B72" s="39" t="s">
        <v>22</v>
      </c>
      <c r="C72" s="40"/>
      <c r="D72" s="69"/>
      <c r="E72" s="69"/>
      <c r="F72" s="69"/>
      <c r="G72" s="70"/>
      <c r="H72" s="13"/>
      <c r="I72" s="36"/>
      <c r="J72" s="13"/>
      <c r="K72" s="13"/>
    </row>
    <row r="73" spans="1:11" s="25" customFormat="1" ht="15">
      <c r="A73" s="1">
        <f>A71+1</f>
        <v>56</v>
      </c>
      <c r="B73" s="2" t="s">
        <v>23</v>
      </c>
      <c r="C73" s="13" t="s">
        <v>1</v>
      </c>
      <c r="D73" s="69">
        <v>1013.09</v>
      </c>
      <c r="E73" s="69" t="s">
        <v>471</v>
      </c>
      <c r="F73" s="69">
        <v>1042.8</v>
      </c>
      <c r="G73" s="70" t="s">
        <v>471</v>
      </c>
      <c r="H73" s="13" t="s">
        <v>388</v>
      </c>
      <c r="I73" s="33">
        <v>42349</v>
      </c>
      <c r="J73" s="13" t="s">
        <v>527</v>
      </c>
      <c r="K73" s="38">
        <v>42710</v>
      </c>
    </row>
    <row r="74" spans="1:11" s="25" customFormat="1" ht="15">
      <c r="A74" s="1">
        <f>A73+1</f>
        <v>57</v>
      </c>
      <c r="B74" s="3" t="s">
        <v>112</v>
      </c>
      <c r="C74" s="14" t="s">
        <v>2</v>
      </c>
      <c r="D74" s="69">
        <v>1508.67</v>
      </c>
      <c r="E74" s="69">
        <v>1508.67</v>
      </c>
      <c r="F74" s="69">
        <v>1561.39</v>
      </c>
      <c r="G74" s="70">
        <v>1561.39</v>
      </c>
      <c r="H74" s="13" t="s">
        <v>439</v>
      </c>
      <c r="I74" s="33">
        <v>42342</v>
      </c>
      <c r="J74" s="13" t="s">
        <v>622</v>
      </c>
      <c r="K74" s="38">
        <v>42706</v>
      </c>
    </row>
    <row r="75" spans="1:11" s="25" customFormat="1" ht="30.75">
      <c r="A75" s="1">
        <f>A74+1</f>
        <v>58</v>
      </c>
      <c r="B75" s="2" t="s">
        <v>424</v>
      </c>
      <c r="C75" s="13" t="s">
        <v>2</v>
      </c>
      <c r="D75" s="69">
        <v>2100.91</v>
      </c>
      <c r="E75" s="69">
        <v>2100.91</v>
      </c>
      <c r="F75" s="69">
        <v>2174.42</v>
      </c>
      <c r="G75" s="70">
        <v>2174.42</v>
      </c>
      <c r="H75" s="13" t="s">
        <v>425</v>
      </c>
      <c r="I75" s="33">
        <v>42335</v>
      </c>
      <c r="J75" s="13" t="s">
        <v>610</v>
      </c>
      <c r="K75" s="38">
        <v>42706</v>
      </c>
    </row>
    <row r="76" spans="1:11" s="25" customFormat="1" ht="30.75">
      <c r="A76" s="1">
        <f>A75+1</f>
        <v>59</v>
      </c>
      <c r="B76" s="2" t="s">
        <v>158</v>
      </c>
      <c r="C76" s="13" t="s">
        <v>2</v>
      </c>
      <c r="D76" s="69">
        <v>2453.61</v>
      </c>
      <c r="E76" s="69" t="s">
        <v>471</v>
      </c>
      <c r="F76" s="69">
        <v>2574.19</v>
      </c>
      <c r="G76" s="70" t="s">
        <v>471</v>
      </c>
      <c r="H76" s="13" t="s">
        <v>364</v>
      </c>
      <c r="I76" s="33">
        <v>42335</v>
      </c>
      <c r="J76" s="13" t="s">
        <v>520</v>
      </c>
      <c r="K76" s="38">
        <v>42706</v>
      </c>
    </row>
    <row r="77" spans="1:11" s="35" customFormat="1" ht="15.75">
      <c r="A77" s="1"/>
      <c r="B77" s="39" t="s">
        <v>24</v>
      </c>
      <c r="C77" s="40"/>
      <c r="D77" s="69"/>
      <c r="E77" s="69"/>
      <c r="F77" s="69"/>
      <c r="G77" s="70"/>
      <c r="H77" s="13"/>
      <c r="I77" s="36"/>
      <c r="J77" s="13"/>
      <c r="K77" s="13"/>
    </row>
    <row r="78" spans="1:11" s="35" customFormat="1" ht="46.5">
      <c r="A78" s="1">
        <f>A76+1</f>
        <v>60</v>
      </c>
      <c r="B78" s="2" t="s">
        <v>448</v>
      </c>
      <c r="C78" s="13" t="s">
        <v>2</v>
      </c>
      <c r="D78" s="69">
        <v>1980.5</v>
      </c>
      <c r="E78" s="69">
        <v>1980.5</v>
      </c>
      <c r="F78" s="69">
        <v>2049.83</v>
      </c>
      <c r="G78" s="70">
        <v>2049.83</v>
      </c>
      <c r="H78" s="13" t="s">
        <v>449</v>
      </c>
      <c r="I78" s="33">
        <v>42335</v>
      </c>
      <c r="J78" s="13" t="s">
        <v>605</v>
      </c>
      <c r="K78" s="38">
        <v>42703</v>
      </c>
    </row>
    <row r="79" spans="1:11" s="35" customFormat="1" ht="62.25">
      <c r="A79" s="1">
        <f>A78+1</f>
        <v>61</v>
      </c>
      <c r="B79" s="2" t="s">
        <v>450</v>
      </c>
      <c r="C79" s="13" t="s">
        <v>2</v>
      </c>
      <c r="D79" s="69">
        <v>2659.57</v>
      </c>
      <c r="E79" s="69" t="s">
        <v>471</v>
      </c>
      <c r="F79" s="69">
        <v>2765.88</v>
      </c>
      <c r="G79" s="70" t="s">
        <v>471</v>
      </c>
      <c r="H79" s="13" t="s">
        <v>451</v>
      </c>
      <c r="I79" s="33">
        <v>42335</v>
      </c>
      <c r="J79" s="13" t="s">
        <v>506</v>
      </c>
      <c r="K79" s="38">
        <v>42703</v>
      </c>
    </row>
    <row r="80" spans="1:11" s="35" customFormat="1" ht="46.5">
      <c r="A80" s="1">
        <f>A79+1</f>
        <v>62</v>
      </c>
      <c r="B80" s="2" t="s">
        <v>452</v>
      </c>
      <c r="C80" s="13" t="s">
        <v>1</v>
      </c>
      <c r="D80" s="69">
        <v>2411.97</v>
      </c>
      <c r="E80" s="69">
        <v>2411.97</v>
      </c>
      <c r="F80" s="69">
        <v>2496.08</v>
      </c>
      <c r="G80" s="70">
        <v>2496.08</v>
      </c>
      <c r="H80" s="13" t="s">
        <v>421</v>
      </c>
      <c r="I80" s="33">
        <v>42335</v>
      </c>
      <c r="J80" s="13" t="s">
        <v>721</v>
      </c>
      <c r="K80" s="38">
        <v>42703</v>
      </c>
    </row>
    <row r="81" spans="1:11" s="35" customFormat="1" ht="30.75">
      <c r="A81" s="1">
        <f>A80+1</f>
        <v>63</v>
      </c>
      <c r="B81" s="3" t="s">
        <v>466</v>
      </c>
      <c r="C81" s="14" t="s">
        <v>2</v>
      </c>
      <c r="D81" s="69">
        <v>1958.64</v>
      </c>
      <c r="E81" s="69">
        <v>1958.64</v>
      </c>
      <c r="F81" s="69">
        <v>2026.6</v>
      </c>
      <c r="G81" s="70">
        <v>2026.6</v>
      </c>
      <c r="H81" s="13" t="s">
        <v>422</v>
      </c>
      <c r="I81" s="33">
        <v>42335</v>
      </c>
      <c r="J81" s="13" t="s">
        <v>597</v>
      </c>
      <c r="K81" s="38">
        <v>42703</v>
      </c>
    </row>
    <row r="82" spans="1:11" s="35" customFormat="1" ht="46.5">
      <c r="A82" s="1">
        <f>A81+1</f>
        <v>64</v>
      </c>
      <c r="B82" s="51" t="s">
        <v>467</v>
      </c>
      <c r="C82" s="14" t="s">
        <v>2</v>
      </c>
      <c r="D82" s="69">
        <v>2315.18</v>
      </c>
      <c r="E82" s="69" t="s">
        <v>471</v>
      </c>
      <c r="F82" s="69">
        <v>2407.24</v>
      </c>
      <c r="G82" s="70" t="s">
        <v>471</v>
      </c>
      <c r="H82" s="13" t="s">
        <v>447</v>
      </c>
      <c r="I82" s="33">
        <v>42335</v>
      </c>
      <c r="J82" s="13" t="s">
        <v>505</v>
      </c>
      <c r="K82" s="38">
        <v>42703</v>
      </c>
    </row>
    <row r="83" spans="1:11" s="35" customFormat="1" ht="15.75">
      <c r="A83" s="1"/>
      <c r="B83" s="39" t="s">
        <v>25</v>
      </c>
      <c r="C83" s="40"/>
      <c r="D83" s="69"/>
      <c r="E83" s="69"/>
      <c r="F83" s="69"/>
      <c r="G83" s="70"/>
      <c r="H83" s="13"/>
      <c r="I83" s="36"/>
      <c r="J83" s="13"/>
      <c r="K83" s="13"/>
    </row>
    <row r="84" spans="1:11" s="25" customFormat="1" ht="15">
      <c r="A84" s="1">
        <f>A82+1</f>
        <v>65</v>
      </c>
      <c r="B84" s="2" t="s">
        <v>113</v>
      </c>
      <c r="C84" s="13" t="s">
        <v>2</v>
      </c>
      <c r="D84" s="69">
        <v>2056.54</v>
      </c>
      <c r="E84" s="69">
        <v>2056.54</v>
      </c>
      <c r="F84" s="69">
        <v>2128.42</v>
      </c>
      <c r="G84" s="70">
        <v>2182.42</v>
      </c>
      <c r="H84" s="13" t="s">
        <v>413</v>
      </c>
      <c r="I84" s="33">
        <v>42332</v>
      </c>
      <c r="J84" s="13" t="s">
        <v>606</v>
      </c>
      <c r="K84" s="38">
        <v>42703</v>
      </c>
    </row>
    <row r="85" spans="1:11" s="25" customFormat="1" ht="15">
      <c r="A85" s="1">
        <f>A84+1</f>
        <v>66</v>
      </c>
      <c r="B85" s="2" t="s">
        <v>113</v>
      </c>
      <c r="C85" s="13" t="s">
        <v>2</v>
      </c>
      <c r="D85" s="69">
        <v>2036.96</v>
      </c>
      <c r="E85" s="69" t="s">
        <v>471</v>
      </c>
      <c r="F85" s="69">
        <v>2092.57</v>
      </c>
      <c r="G85" s="70" t="s">
        <v>471</v>
      </c>
      <c r="H85" s="14" t="s">
        <v>489</v>
      </c>
      <c r="I85" s="33">
        <v>42404</v>
      </c>
      <c r="J85" s="13" t="s">
        <v>488</v>
      </c>
      <c r="K85" s="38">
        <v>42699</v>
      </c>
    </row>
    <row r="86" spans="1:11" s="25" customFormat="1" ht="30.75">
      <c r="A86" s="1">
        <f>A85+1</f>
        <v>67</v>
      </c>
      <c r="B86" s="2" t="s">
        <v>242</v>
      </c>
      <c r="C86" s="13" t="s">
        <v>1</v>
      </c>
      <c r="D86" s="69">
        <v>6698.58</v>
      </c>
      <c r="E86" s="69" t="s">
        <v>471</v>
      </c>
      <c r="F86" s="69">
        <v>7032.15</v>
      </c>
      <c r="G86" s="70" t="s">
        <v>471</v>
      </c>
      <c r="H86" s="13" t="s">
        <v>373</v>
      </c>
      <c r="I86" s="33">
        <v>42342</v>
      </c>
      <c r="J86" s="13" t="s">
        <v>534</v>
      </c>
      <c r="K86" s="38">
        <v>42710</v>
      </c>
    </row>
    <row r="87" spans="1:11" s="25" customFormat="1" ht="30.75">
      <c r="A87" s="1">
        <f>A86+1</f>
        <v>68</v>
      </c>
      <c r="B87" s="2" t="s">
        <v>114</v>
      </c>
      <c r="C87" s="13" t="s">
        <v>2</v>
      </c>
      <c r="D87" s="69">
        <v>1935.89</v>
      </c>
      <c r="E87" s="69">
        <v>1935.89</v>
      </c>
      <c r="F87" s="69">
        <v>2003.55</v>
      </c>
      <c r="G87" s="70">
        <v>2003.55</v>
      </c>
      <c r="H87" s="13" t="s">
        <v>355</v>
      </c>
      <c r="I87" s="33">
        <v>42332</v>
      </c>
      <c r="J87" s="13" t="s">
        <v>709</v>
      </c>
      <c r="K87" s="38">
        <v>42703</v>
      </c>
    </row>
    <row r="88" spans="1:11" s="25" customFormat="1" ht="15.75">
      <c r="A88" s="1"/>
      <c r="B88" s="39" t="s">
        <v>26</v>
      </c>
      <c r="C88" s="40"/>
      <c r="D88" s="69"/>
      <c r="E88" s="69"/>
      <c r="F88" s="69"/>
      <c r="G88" s="70"/>
      <c r="H88" s="13"/>
      <c r="I88" s="36"/>
      <c r="J88" s="13"/>
      <c r="K88" s="13"/>
    </row>
    <row r="89" spans="1:11" s="25" customFormat="1" ht="30.75">
      <c r="A89" s="1">
        <f>A87+1</f>
        <v>69</v>
      </c>
      <c r="B89" s="2" t="s">
        <v>100</v>
      </c>
      <c r="C89" s="13" t="s">
        <v>1</v>
      </c>
      <c r="D89" s="69">
        <v>1152.34</v>
      </c>
      <c r="E89" s="69" t="s">
        <v>471</v>
      </c>
      <c r="F89" s="69">
        <v>1185.18</v>
      </c>
      <c r="G89" s="70" t="s">
        <v>471</v>
      </c>
      <c r="H89" s="147" t="s">
        <v>310</v>
      </c>
      <c r="I89" s="148">
        <v>42353</v>
      </c>
      <c r="J89" s="145" t="s">
        <v>409</v>
      </c>
      <c r="K89" s="144">
        <v>42713</v>
      </c>
    </row>
    <row r="90" spans="1:11" s="25" customFormat="1" ht="30.75">
      <c r="A90" s="1">
        <f>A89+1</f>
        <v>70</v>
      </c>
      <c r="B90" s="2" t="s">
        <v>99</v>
      </c>
      <c r="C90" s="13" t="s">
        <v>1</v>
      </c>
      <c r="D90" s="69">
        <v>1173.34</v>
      </c>
      <c r="E90" s="69">
        <v>1384.54</v>
      </c>
      <c r="F90" s="69">
        <v>1213.71</v>
      </c>
      <c r="G90" s="70">
        <v>1432.18</v>
      </c>
      <c r="H90" s="147"/>
      <c r="I90" s="149"/>
      <c r="J90" s="146"/>
      <c r="K90" s="146"/>
    </row>
    <row r="91" spans="1:11" s="25" customFormat="1" ht="30.75">
      <c r="A91" s="1">
        <f>A90+1</f>
        <v>71</v>
      </c>
      <c r="B91" s="2" t="s">
        <v>182</v>
      </c>
      <c r="C91" s="13" t="s">
        <v>1</v>
      </c>
      <c r="D91" s="69">
        <v>885.99</v>
      </c>
      <c r="E91" s="69">
        <v>1045.47</v>
      </c>
      <c r="F91" s="69">
        <v>913.68</v>
      </c>
      <c r="G91" s="70">
        <v>1078.14</v>
      </c>
      <c r="H91" s="13" t="s">
        <v>365</v>
      </c>
      <c r="I91" s="33">
        <v>42339</v>
      </c>
      <c r="J91" s="13" t="s">
        <v>420</v>
      </c>
      <c r="K91" s="38">
        <v>42713</v>
      </c>
    </row>
    <row r="92" spans="1:11" s="25" customFormat="1" ht="78">
      <c r="A92" s="1">
        <f aca="true" t="shared" si="2" ref="A92:A109">A91+1</f>
        <v>72</v>
      </c>
      <c r="B92" s="2" t="s">
        <v>183</v>
      </c>
      <c r="C92" s="13" t="s">
        <v>1</v>
      </c>
      <c r="D92" s="69">
        <v>1566.12</v>
      </c>
      <c r="E92" s="69">
        <v>1848.02</v>
      </c>
      <c r="F92" s="69">
        <v>1622.58</v>
      </c>
      <c r="G92" s="70">
        <v>1914.64</v>
      </c>
      <c r="H92" s="13" t="s">
        <v>464</v>
      </c>
      <c r="I92" s="33">
        <v>42353</v>
      </c>
      <c r="J92" s="13" t="s">
        <v>1151</v>
      </c>
      <c r="K92" s="38">
        <v>42734</v>
      </c>
    </row>
    <row r="93" spans="1:11" s="25" customFormat="1" ht="93">
      <c r="A93" s="1">
        <f t="shared" si="2"/>
        <v>73</v>
      </c>
      <c r="B93" s="2" t="s">
        <v>666</v>
      </c>
      <c r="C93" s="13" t="s">
        <v>1</v>
      </c>
      <c r="D93" s="69">
        <v>1566.12</v>
      </c>
      <c r="E93" s="69" t="s">
        <v>471</v>
      </c>
      <c r="F93" s="69">
        <v>1622.58</v>
      </c>
      <c r="G93" s="70" t="s">
        <v>471</v>
      </c>
      <c r="H93" s="145" t="s">
        <v>668</v>
      </c>
      <c r="I93" s="144">
        <v>42353</v>
      </c>
      <c r="J93" s="145" t="s">
        <v>415</v>
      </c>
      <c r="K93" s="144">
        <v>42713</v>
      </c>
    </row>
    <row r="94" spans="1:11" s="25" customFormat="1" ht="93">
      <c r="A94" s="1">
        <f t="shared" si="2"/>
        <v>74</v>
      </c>
      <c r="B94" s="2" t="s">
        <v>667</v>
      </c>
      <c r="C94" s="13" t="s">
        <v>1</v>
      </c>
      <c r="D94" s="69">
        <v>1318.93</v>
      </c>
      <c r="E94" s="69" t="s">
        <v>471</v>
      </c>
      <c r="F94" s="69">
        <v>1443.22</v>
      </c>
      <c r="G94" s="70" t="s">
        <v>471</v>
      </c>
      <c r="H94" s="146"/>
      <c r="I94" s="146"/>
      <c r="J94" s="146"/>
      <c r="K94" s="146"/>
    </row>
    <row r="95" spans="1:11" s="25" customFormat="1" ht="93">
      <c r="A95" s="1">
        <f t="shared" si="2"/>
        <v>75</v>
      </c>
      <c r="B95" s="52" t="s">
        <v>202</v>
      </c>
      <c r="C95" s="34" t="s">
        <v>1</v>
      </c>
      <c r="D95" s="69">
        <v>1436.16</v>
      </c>
      <c r="E95" s="69" t="s">
        <v>471</v>
      </c>
      <c r="F95" s="69">
        <v>1483.81</v>
      </c>
      <c r="G95" s="70" t="s">
        <v>471</v>
      </c>
      <c r="H95" s="147" t="s">
        <v>203</v>
      </c>
      <c r="I95" s="148">
        <v>42353</v>
      </c>
      <c r="J95" s="145" t="s">
        <v>769</v>
      </c>
      <c r="K95" s="144">
        <v>42710</v>
      </c>
    </row>
    <row r="96" spans="1:11" s="25" customFormat="1" ht="93">
      <c r="A96" s="1">
        <f t="shared" si="2"/>
        <v>76</v>
      </c>
      <c r="B96" s="52" t="s">
        <v>770</v>
      </c>
      <c r="C96" s="34" t="s">
        <v>1</v>
      </c>
      <c r="D96" s="69">
        <v>1112.07</v>
      </c>
      <c r="E96" s="69">
        <v>1312.24</v>
      </c>
      <c r="F96" s="69">
        <v>1151.04</v>
      </c>
      <c r="G96" s="70">
        <v>1358.23</v>
      </c>
      <c r="H96" s="147"/>
      <c r="I96" s="148"/>
      <c r="J96" s="146"/>
      <c r="K96" s="146"/>
    </row>
    <row r="97" spans="1:11" s="25" customFormat="1" ht="78">
      <c r="A97" s="1">
        <f t="shared" si="2"/>
        <v>77</v>
      </c>
      <c r="B97" s="52" t="s">
        <v>778</v>
      </c>
      <c r="C97" s="34" t="s">
        <v>1</v>
      </c>
      <c r="D97" s="69">
        <v>1016.1</v>
      </c>
      <c r="E97" s="69" t="s">
        <v>471</v>
      </c>
      <c r="F97" s="69">
        <v>1016.1</v>
      </c>
      <c r="G97" s="70" t="s">
        <v>471</v>
      </c>
      <c r="H97" s="13" t="s">
        <v>779</v>
      </c>
      <c r="I97" s="33">
        <v>42353</v>
      </c>
      <c r="J97" s="37" t="s">
        <v>780</v>
      </c>
      <c r="K97" s="53">
        <v>42710</v>
      </c>
    </row>
    <row r="98" spans="1:11" s="25" customFormat="1" ht="78">
      <c r="A98" s="1">
        <f t="shared" si="2"/>
        <v>78</v>
      </c>
      <c r="B98" s="54" t="s">
        <v>27</v>
      </c>
      <c r="C98" s="55" t="s">
        <v>1</v>
      </c>
      <c r="D98" s="69">
        <v>1774.36</v>
      </c>
      <c r="E98" s="69">
        <v>2093.74</v>
      </c>
      <c r="F98" s="69">
        <v>1802.82</v>
      </c>
      <c r="G98" s="70">
        <v>2127.33</v>
      </c>
      <c r="H98" s="13" t="s">
        <v>258</v>
      </c>
      <c r="I98" s="33">
        <v>42355</v>
      </c>
      <c r="J98" s="13" t="s">
        <v>772</v>
      </c>
      <c r="K98" s="38">
        <v>42710</v>
      </c>
    </row>
    <row r="99" spans="1:11" s="25" customFormat="1" ht="93">
      <c r="A99" s="1">
        <f t="shared" si="2"/>
        <v>79</v>
      </c>
      <c r="B99" s="2" t="s">
        <v>28</v>
      </c>
      <c r="C99" s="13" t="s">
        <v>1</v>
      </c>
      <c r="D99" s="69">
        <v>1202.75</v>
      </c>
      <c r="E99" s="69" t="s">
        <v>471</v>
      </c>
      <c r="F99" s="69">
        <v>1237.5</v>
      </c>
      <c r="G99" s="70" t="s">
        <v>471</v>
      </c>
      <c r="H99" s="13" t="s">
        <v>463</v>
      </c>
      <c r="I99" s="33">
        <v>42353</v>
      </c>
      <c r="J99" s="13" t="s">
        <v>507</v>
      </c>
      <c r="K99" s="38">
        <v>42703</v>
      </c>
    </row>
    <row r="100" spans="1:11" s="25" customFormat="1" ht="78">
      <c r="A100" s="1">
        <f t="shared" si="2"/>
        <v>80</v>
      </c>
      <c r="B100" s="2" t="s">
        <v>29</v>
      </c>
      <c r="C100" s="13" t="s">
        <v>1</v>
      </c>
      <c r="D100" s="69">
        <v>2177.42</v>
      </c>
      <c r="E100" s="69" t="s">
        <v>471</v>
      </c>
      <c r="F100" s="69">
        <v>2230.51</v>
      </c>
      <c r="G100" s="70" t="s">
        <v>471</v>
      </c>
      <c r="H100" s="13" t="s">
        <v>462</v>
      </c>
      <c r="I100" s="33">
        <v>42353</v>
      </c>
      <c r="J100" s="13" t="s">
        <v>508</v>
      </c>
      <c r="K100" s="38">
        <v>42703</v>
      </c>
    </row>
    <row r="101" spans="1:11" s="25" customFormat="1" ht="30.75">
      <c r="A101" s="1">
        <f t="shared" si="2"/>
        <v>81</v>
      </c>
      <c r="B101" s="2" t="s">
        <v>371</v>
      </c>
      <c r="C101" s="13" t="s">
        <v>1</v>
      </c>
      <c r="D101" s="69">
        <v>1703.17</v>
      </c>
      <c r="E101" s="69" t="s">
        <v>471</v>
      </c>
      <c r="F101" s="69">
        <v>1770</v>
      </c>
      <c r="G101" s="70" t="s">
        <v>471</v>
      </c>
      <c r="H101" s="13" t="s">
        <v>372</v>
      </c>
      <c r="I101" s="33">
        <v>42342</v>
      </c>
      <c r="J101" s="13" t="s">
        <v>538</v>
      </c>
      <c r="K101" s="38">
        <v>42713</v>
      </c>
    </row>
    <row r="102" spans="1:11" s="25" customFormat="1" ht="30.75">
      <c r="A102" s="1">
        <f t="shared" si="2"/>
        <v>82</v>
      </c>
      <c r="B102" s="2" t="s">
        <v>649</v>
      </c>
      <c r="C102" s="13" t="s">
        <v>1</v>
      </c>
      <c r="D102" s="69">
        <v>1011.64</v>
      </c>
      <c r="E102" s="69">
        <v>1193.74</v>
      </c>
      <c r="F102" s="69">
        <v>1046.37</v>
      </c>
      <c r="G102" s="70">
        <v>1234.72</v>
      </c>
      <c r="H102" s="13" t="s">
        <v>650</v>
      </c>
      <c r="I102" s="33">
        <v>42342</v>
      </c>
      <c r="J102" s="13" t="s">
        <v>447</v>
      </c>
      <c r="K102" s="38">
        <v>42716</v>
      </c>
    </row>
    <row r="103" spans="1:11" s="25" customFormat="1" ht="30.75">
      <c r="A103" s="1">
        <f t="shared" si="2"/>
        <v>83</v>
      </c>
      <c r="B103" s="2" t="s">
        <v>115</v>
      </c>
      <c r="C103" s="13" t="s">
        <v>2</v>
      </c>
      <c r="D103" s="69">
        <v>2186.18</v>
      </c>
      <c r="E103" s="69">
        <v>2186.18</v>
      </c>
      <c r="F103" s="69">
        <v>2262.46</v>
      </c>
      <c r="G103" s="70">
        <v>2262.46</v>
      </c>
      <c r="H103" s="13" t="s">
        <v>435</v>
      </c>
      <c r="I103" s="33">
        <v>42339</v>
      </c>
      <c r="J103" s="13" t="s">
        <v>760</v>
      </c>
      <c r="K103" s="38">
        <v>42706</v>
      </c>
    </row>
    <row r="104" spans="1:11" s="25" customFormat="1" ht="46.5">
      <c r="A104" s="1">
        <f t="shared" si="2"/>
        <v>84</v>
      </c>
      <c r="B104" s="2" t="s">
        <v>757</v>
      </c>
      <c r="C104" s="13" t="s">
        <v>2</v>
      </c>
      <c r="D104" s="69">
        <v>27.36</v>
      </c>
      <c r="E104" s="69" t="s">
        <v>471</v>
      </c>
      <c r="F104" s="69">
        <v>28.26</v>
      </c>
      <c r="G104" s="70" t="s">
        <v>471</v>
      </c>
      <c r="H104" s="13" t="s">
        <v>758</v>
      </c>
      <c r="I104" s="33">
        <v>42339</v>
      </c>
      <c r="J104" s="13" t="s">
        <v>759</v>
      </c>
      <c r="K104" s="38">
        <v>42706</v>
      </c>
    </row>
    <row r="105" spans="1:11" s="25" customFormat="1" ht="15">
      <c r="A105" s="1">
        <f t="shared" si="2"/>
        <v>85</v>
      </c>
      <c r="B105" s="2" t="s">
        <v>30</v>
      </c>
      <c r="C105" s="13" t="s">
        <v>1</v>
      </c>
      <c r="D105" s="69">
        <v>1224.19</v>
      </c>
      <c r="E105" s="69">
        <v>1444.54</v>
      </c>
      <c r="F105" s="69">
        <v>1266.89</v>
      </c>
      <c r="G105" s="70">
        <v>1494.93</v>
      </c>
      <c r="H105" s="13" t="s">
        <v>434</v>
      </c>
      <c r="I105" s="33">
        <v>42339</v>
      </c>
      <c r="J105" s="13" t="s">
        <v>615</v>
      </c>
      <c r="K105" s="38">
        <v>42706</v>
      </c>
    </row>
    <row r="106" spans="1:11" s="25" customFormat="1" ht="62.25">
      <c r="A106" s="1">
        <f t="shared" si="2"/>
        <v>86</v>
      </c>
      <c r="B106" s="2" t="s">
        <v>184</v>
      </c>
      <c r="C106" s="13" t="s">
        <v>2</v>
      </c>
      <c r="D106" s="69">
        <v>2099.13</v>
      </c>
      <c r="E106" s="69">
        <v>2099.13</v>
      </c>
      <c r="F106" s="69">
        <v>2170.4</v>
      </c>
      <c r="G106" s="70">
        <v>2170.4</v>
      </c>
      <c r="H106" s="13" t="s">
        <v>340</v>
      </c>
      <c r="I106" s="33">
        <v>42346</v>
      </c>
      <c r="J106" s="13" t="s">
        <v>410</v>
      </c>
      <c r="K106" s="38">
        <v>42713</v>
      </c>
    </row>
    <row r="107" spans="1:11" s="25" customFormat="1" ht="108.75">
      <c r="A107" s="1">
        <f t="shared" si="2"/>
        <v>87</v>
      </c>
      <c r="B107" s="2" t="s">
        <v>116</v>
      </c>
      <c r="C107" s="13" t="s">
        <v>2</v>
      </c>
      <c r="D107" s="69">
        <v>1457.94</v>
      </c>
      <c r="E107" s="69">
        <v>1457.94</v>
      </c>
      <c r="F107" s="69">
        <v>1502.74</v>
      </c>
      <c r="G107" s="70">
        <v>1502.74</v>
      </c>
      <c r="H107" s="13" t="s">
        <v>341</v>
      </c>
      <c r="I107" s="33">
        <v>42346</v>
      </c>
      <c r="J107" s="13" t="s">
        <v>773</v>
      </c>
      <c r="K107" s="38">
        <v>42710</v>
      </c>
    </row>
    <row r="108" spans="1:11" s="25" customFormat="1" ht="30.75">
      <c r="A108" s="1">
        <f t="shared" si="2"/>
        <v>88</v>
      </c>
      <c r="B108" s="2" t="s">
        <v>775</v>
      </c>
      <c r="C108" s="13" t="s">
        <v>2</v>
      </c>
      <c r="D108" s="69">
        <v>25.49</v>
      </c>
      <c r="E108" s="69" t="s">
        <v>471</v>
      </c>
      <c r="F108" s="69">
        <v>27.46</v>
      </c>
      <c r="G108" s="70" t="s">
        <v>471</v>
      </c>
      <c r="H108" s="13" t="s">
        <v>776</v>
      </c>
      <c r="I108" s="33">
        <v>42346</v>
      </c>
      <c r="J108" s="13" t="s">
        <v>777</v>
      </c>
      <c r="K108" s="38">
        <v>42710</v>
      </c>
    </row>
    <row r="109" spans="1:11" s="25" customFormat="1" ht="15">
      <c r="A109" s="1">
        <f t="shared" si="2"/>
        <v>89</v>
      </c>
      <c r="B109" s="2" t="s">
        <v>663</v>
      </c>
      <c r="C109" s="13" t="s">
        <v>2</v>
      </c>
      <c r="D109" s="69">
        <v>1984.76</v>
      </c>
      <c r="E109" s="69">
        <v>1984.76</v>
      </c>
      <c r="F109" s="69">
        <v>2054.23</v>
      </c>
      <c r="G109" s="70">
        <v>2054.23</v>
      </c>
      <c r="H109" s="13" t="s">
        <v>664</v>
      </c>
      <c r="I109" s="33">
        <v>42339</v>
      </c>
      <c r="J109" s="13" t="s">
        <v>665</v>
      </c>
      <c r="K109" s="38">
        <v>42713</v>
      </c>
    </row>
    <row r="110" spans="1:11" s="35" customFormat="1" ht="15.75">
      <c r="A110" s="1"/>
      <c r="B110" s="39" t="s">
        <v>31</v>
      </c>
      <c r="C110" s="40"/>
      <c r="D110" s="69"/>
      <c r="E110" s="69"/>
      <c r="F110" s="69"/>
      <c r="G110" s="70"/>
      <c r="H110" s="13"/>
      <c r="I110" s="36"/>
      <c r="J110" s="13"/>
      <c r="K110" s="13"/>
    </row>
    <row r="111" spans="1:11" s="25" customFormat="1" ht="46.5">
      <c r="A111" s="1">
        <f>A109+1</f>
        <v>90</v>
      </c>
      <c r="B111" s="2" t="s">
        <v>117</v>
      </c>
      <c r="C111" s="13" t="s">
        <v>2</v>
      </c>
      <c r="D111" s="69">
        <v>2706.94</v>
      </c>
      <c r="E111" s="69" t="s">
        <v>471</v>
      </c>
      <c r="F111" s="69">
        <v>2796.81</v>
      </c>
      <c r="G111" s="70" t="s">
        <v>471</v>
      </c>
      <c r="H111" s="13" t="s">
        <v>345</v>
      </c>
      <c r="I111" s="33">
        <v>42346</v>
      </c>
      <c r="J111" s="13" t="s">
        <v>493</v>
      </c>
      <c r="K111" s="38">
        <v>42699</v>
      </c>
    </row>
    <row r="112" spans="1:11" s="25" customFormat="1" ht="30.75">
      <c r="A112" s="1">
        <f aca="true" t="shared" si="3" ref="A112:A117">A111+1</f>
        <v>91</v>
      </c>
      <c r="B112" s="2" t="s">
        <v>242</v>
      </c>
      <c r="C112" s="13" t="s">
        <v>1</v>
      </c>
      <c r="D112" s="69">
        <v>7700.34</v>
      </c>
      <c r="E112" s="69" t="s">
        <v>471</v>
      </c>
      <c r="F112" s="69">
        <v>8056.88</v>
      </c>
      <c r="G112" s="70" t="s">
        <v>471</v>
      </c>
      <c r="H112" s="13" t="s">
        <v>325</v>
      </c>
      <c r="I112" s="33">
        <v>42353</v>
      </c>
      <c r="J112" s="13" t="s">
        <v>532</v>
      </c>
      <c r="K112" s="38">
        <v>42710</v>
      </c>
    </row>
    <row r="113" spans="1:11" s="25" customFormat="1" ht="30.75">
      <c r="A113" s="1">
        <f t="shared" si="3"/>
        <v>92</v>
      </c>
      <c r="B113" s="2" t="s">
        <v>118</v>
      </c>
      <c r="C113" s="13" t="s">
        <v>2</v>
      </c>
      <c r="D113" s="69">
        <v>2121.09</v>
      </c>
      <c r="E113" s="69">
        <v>2121.09</v>
      </c>
      <c r="F113" s="69">
        <v>2195.4</v>
      </c>
      <c r="G113" s="70">
        <v>2195.4</v>
      </c>
      <c r="H113" s="13" t="s">
        <v>395</v>
      </c>
      <c r="I113" s="33">
        <v>42349</v>
      </c>
      <c r="J113" s="13" t="s">
        <v>607</v>
      </c>
      <c r="K113" s="38">
        <v>42710</v>
      </c>
    </row>
    <row r="114" spans="1:11" s="25" customFormat="1" ht="78">
      <c r="A114" s="1">
        <f t="shared" si="3"/>
        <v>93</v>
      </c>
      <c r="B114" s="2" t="s">
        <v>119</v>
      </c>
      <c r="C114" s="13" t="s">
        <v>2</v>
      </c>
      <c r="D114" s="69">
        <v>2577.92</v>
      </c>
      <c r="E114" s="69" t="s">
        <v>471</v>
      </c>
      <c r="F114" s="69">
        <v>2673.2</v>
      </c>
      <c r="G114" s="70" t="s">
        <v>471</v>
      </c>
      <c r="H114" s="13" t="s">
        <v>396</v>
      </c>
      <c r="I114" s="33">
        <v>42349</v>
      </c>
      <c r="J114" s="13" t="s">
        <v>526</v>
      </c>
      <c r="K114" s="38">
        <v>42710</v>
      </c>
    </row>
    <row r="115" spans="1:11" s="25" customFormat="1" ht="46.5">
      <c r="A115" s="1">
        <f t="shared" si="3"/>
        <v>94</v>
      </c>
      <c r="B115" s="52" t="s">
        <v>213</v>
      </c>
      <c r="C115" s="34" t="s">
        <v>2</v>
      </c>
      <c r="D115" s="69">
        <v>2077.48</v>
      </c>
      <c r="E115" s="69" t="s">
        <v>471</v>
      </c>
      <c r="F115" s="69">
        <v>2090.86</v>
      </c>
      <c r="G115" s="70" t="s">
        <v>471</v>
      </c>
      <c r="H115" s="13" t="s">
        <v>214</v>
      </c>
      <c r="I115" s="33">
        <v>42356</v>
      </c>
      <c r="J115" s="13" t="s">
        <v>547</v>
      </c>
      <c r="K115" s="38">
        <v>42716</v>
      </c>
    </row>
    <row r="116" spans="1:11" s="25" customFormat="1" ht="46.5">
      <c r="A116" s="1">
        <f t="shared" si="3"/>
        <v>95</v>
      </c>
      <c r="B116" s="52" t="s">
        <v>220</v>
      </c>
      <c r="C116" s="13" t="s">
        <v>2</v>
      </c>
      <c r="D116" s="69">
        <v>2054.68</v>
      </c>
      <c r="E116" s="69">
        <v>2054.68</v>
      </c>
      <c r="F116" s="69">
        <v>2073.16</v>
      </c>
      <c r="G116" s="70">
        <v>2073.16</v>
      </c>
      <c r="H116" s="13" t="s">
        <v>221</v>
      </c>
      <c r="I116" s="33">
        <v>42356</v>
      </c>
      <c r="J116" s="13" t="s">
        <v>637</v>
      </c>
      <c r="K116" s="38">
        <v>42716</v>
      </c>
    </row>
    <row r="117" spans="1:11" s="25" customFormat="1" ht="62.25">
      <c r="A117" s="1">
        <f t="shared" si="3"/>
        <v>96</v>
      </c>
      <c r="B117" s="2" t="s">
        <v>459</v>
      </c>
      <c r="C117" s="13" t="s">
        <v>1</v>
      </c>
      <c r="D117" s="69">
        <v>1308.25</v>
      </c>
      <c r="E117" s="69">
        <v>1543.74</v>
      </c>
      <c r="F117" s="69">
        <v>1352.88</v>
      </c>
      <c r="G117" s="70">
        <v>1596.4</v>
      </c>
      <c r="H117" s="13" t="s">
        <v>460</v>
      </c>
      <c r="I117" s="33">
        <v>42346</v>
      </c>
      <c r="J117" s="13" t="s">
        <v>771</v>
      </c>
      <c r="K117" s="38">
        <v>42710</v>
      </c>
    </row>
    <row r="118" spans="1:11" s="25" customFormat="1" ht="15.75">
      <c r="A118" s="1"/>
      <c r="B118" s="39" t="s">
        <v>32</v>
      </c>
      <c r="C118" s="40"/>
      <c r="D118" s="69"/>
      <c r="E118" s="69"/>
      <c r="F118" s="69"/>
      <c r="G118" s="70"/>
      <c r="H118" s="13"/>
      <c r="I118" s="36"/>
      <c r="J118" s="13"/>
      <c r="K118" s="13"/>
    </row>
    <row r="119" spans="1:11" s="25" customFormat="1" ht="62.25">
      <c r="A119" s="1">
        <f>A117+1</f>
        <v>97</v>
      </c>
      <c r="B119" s="2" t="s">
        <v>659</v>
      </c>
      <c r="C119" s="13" t="s">
        <v>1</v>
      </c>
      <c r="D119" s="69">
        <v>1289.55</v>
      </c>
      <c r="E119" s="69">
        <v>1521.67</v>
      </c>
      <c r="F119" s="69">
        <v>1402.71</v>
      </c>
      <c r="G119" s="70">
        <v>1655.2</v>
      </c>
      <c r="H119" s="13" t="s">
        <v>660</v>
      </c>
      <c r="I119" s="33">
        <v>42713</v>
      </c>
      <c r="J119" s="13" t="s">
        <v>471</v>
      </c>
      <c r="K119" s="13" t="s">
        <v>471</v>
      </c>
    </row>
    <row r="120" spans="1:11" s="25" customFormat="1" ht="108.75">
      <c r="A120" s="1">
        <f>A119+1</f>
        <v>98</v>
      </c>
      <c r="B120" s="2" t="s">
        <v>661</v>
      </c>
      <c r="C120" s="13" t="s">
        <v>1</v>
      </c>
      <c r="D120" s="69">
        <v>1565.45</v>
      </c>
      <c r="E120" s="69">
        <v>1847.23</v>
      </c>
      <c r="F120" s="69">
        <v>1619.7</v>
      </c>
      <c r="G120" s="70">
        <v>1911.25</v>
      </c>
      <c r="H120" s="13" t="s">
        <v>662</v>
      </c>
      <c r="I120" s="33">
        <v>42713</v>
      </c>
      <c r="J120" s="13" t="s">
        <v>471</v>
      </c>
      <c r="K120" s="13" t="s">
        <v>471</v>
      </c>
    </row>
    <row r="121" spans="1:11" s="25" customFormat="1" ht="78">
      <c r="A121" s="1">
        <f aca="true" t="shared" si="4" ref="A121:A127">A120+1</f>
        <v>99</v>
      </c>
      <c r="B121" s="2" t="s">
        <v>540</v>
      </c>
      <c r="C121" s="13" t="s">
        <v>1</v>
      </c>
      <c r="D121" s="69">
        <v>2222.33</v>
      </c>
      <c r="E121" s="69" t="s">
        <v>471</v>
      </c>
      <c r="F121" s="69">
        <v>2284.36</v>
      </c>
      <c r="G121" s="70" t="s">
        <v>471</v>
      </c>
      <c r="H121" s="13" t="s">
        <v>539</v>
      </c>
      <c r="I121" s="33">
        <v>42713</v>
      </c>
      <c r="J121" s="13" t="s">
        <v>471</v>
      </c>
      <c r="K121" s="13" t="s">
        <v>471</v>
      </c>
    </row>
    <row r="122" spans="1:11" s="25" customFormat="1" ht="62.25">
      <c r="A122" s="1">
        <f t="shared" si="4"/>
        <v>100</v>
      </c>
      <c r="B122" s="52" t="s">
        <v>120</v>
      </c>
      <c r="C122" s="34" t="s">
        <v>2</v>
      </c>
      <c r="D122" s="69">
        <v>1861.24</v>
      </c>
      <c r="E122" s="69">
        <v>1861.24</v>
      </c>
      <c r="F122" s="69">
        <v>1926.47</v>
      </c>
      <c r="G122" s="70">
        <v>1926.47</v>
      </c>
      <c r="H122" s="13" t="s">
        <v>201</v>
      </c>
      <c r="I122" s="33">
        <v>42353</v>
      </c>
      <c r="J122" s="13" t="s">
        <v>418</v>
      </c>
      <c r="K122" s="38">
        <v>42713</v>
      </c>
    </row>
    <row r="123" spans="1:11" s="25" customFormat="1" ht="62.25">
      <c r="A123" s="1">
        <f t="shared" si="4"/>
        <v>101</v>
      </c>
      <c r="B123" s="52" t="s">
        <v>198</v>
      </c>
      <c r="C123" s="34" t="s">
        <v>1</v>
      </c>
      <c r="D123" s="69">
        <v>2756.45</v>
      </c>
      <c r="E123" s="69" t="s">
        <v>471</v>
      </c>
      <c r="F123" s="69">
        <v>2840.48</v>
      </c>
      <c r="G123" s="70" t="s">
        <v>471</v>
      </c>
      <c r="H123" s="13" t="s">
        <v>200</v>
      </c>
      <c r="I123" s="33">
        <v>42353</v>
      </c>
      <c r="J123" s="13" t="s">
        <v>535</v>
      </c>
      <c r="K123" s="38">
        <v>42713</v>
      </c>
    </row>
    <row r="124" spans="1:11" s="47" customFormat="1" ht="15">
      <c r="A124" s="1">
        <f t="shared" si="4"/>
        <v>102</v>
      </c>
      <c r="B124" s="45" t="s">
        <v>159</v>
      </c>
      <c r="C124" s="46" t="s">
        <v>2</v>
      </c>
      <c r="D124" s="69">
        <v>1939.43</v>
      </c>
      <c r="E124" s="69">
        <v>1939.43</v>
      </c>
      <c r="F124" s="69">
        <v>2007.22</v>
      </c>
      <c r="G124" s="70">
        <v>2007.22</v>
      </c>
      <c r="H124" s="15" t="s">
        <v>199</v>
      </c>
      <c r="I124" s="33">
        <v>42353</v>
      </c>
      <c r="J124" s="15" t="s">
        <v>691</v>
      </c>
      <c r="K124" s="38">
        <v>42719</v>
      </c>
    </row>
    <row r="125" spans="1:11" s="47" customFormat="1" ht="15">
      <c r="A125" s="1">
        <f t="shared" si="4"/>
        <v>103</v>
      </c>
      <c r="B125" s="16" t="s">
        <v>290</v>
      </c>
      <c r="C125" s="15" t="s">
        <v>1</v>
      </c>
      <c r="D125" s="69">
        <v>1614.45</v>
      </c>
      <c r="E125" s="69">
        <v>1905.05</v>
      </c>
      <c r="F125" s="69">
        <v>1676.82</v>
      </c>
      <c r="G125" s="70">
        <v>1978.65</v>
      </c>
      <c r="H125" s="15" t="s">
        <v>291</v>
      </c>
      <c r="I125" s="33">
        <v>42355</v>
      </c>
      <c r="J125" s="15" t="s">
        <v>644</v>
      </c>
      <c r="K125" s="38">
        <v>42716</v>
      </c>
    </row>
    <row r="126" spans="1:11" s="47" customFormat="1" ht="15">
      <c r="A126" s="1">
        <f t="shared" si="4"/>
        <v>104</v>
      </c>
      <c r="B126" s="16" t="s">
        <v>185</v>
      </c>
      <c r="C126" s="15" t="s">
        <v>2</v>
      </c>
      <c r="D126" s="69">
        <v>1482.04</v>
      </c>
      <c r="E126" s="69">
        <v>1482.04</v>
      </c>
      <c r="F126" s="69">
        <v>1533.63</v>
      </c>
      <c r="G126" s="70">
        <v>1533.63</v>
      </c>
      <c r="H126" s="15" t="s">
        <v>338</v>
      </c>
      <c r="I126" s="33">
        <v>42353</v>
      </c>
      <c r="J126" s="15" t="s">
        <v>722</v>
      </c>
      <c r="K126" s="38">
        <v>42703</v>
      </c>
    </row>
    <row r="127" spans="1:11" s="47" customFormat="1" ht="30.75">
      <c r="A127" s="1">
        <f t="shared" si="4"/>
        <v>105</v>
      </c>
      <c r="B127" s="45" t="s">
        <v>215</v>
      </c>
      <c r="C127" s="46" t="s">
        <v>1</v>
      </c>
      <c r="D127" s="69">
        <v>1220.04</v>
      </c>
      <c r="E127" s="69">
        <v>1439.65</v>
      </c>
      <c r="F127" s="69">
        <v>1261.56</v>
      </c>
      <c r="G127" s="70">
        <v>1488.64</v>
      </c>
      <c r="H127" s="15" t="s">
        <v>216</v>
      </c>
      <c r="I127" s="33">
        <v>42356</v>
      </c>
      <c r="J127" s="15" t="s">
        <v>421</v>
      </c>
      <c r="K127" s="38">
        <v>42716</v>
      </c>
    </row>
    <row r="128" spans="1:11" s="25" customFormat="1" ht="15.75">
      <c r="A128" s="1"/>
      <c r="B128" s="39" t="s">
        <v>33</v>
      </c>
      <c r="C128" s="40"/>
      <c r="D128" s="69"/>
      <c r="E128" s="69"/>
      <c r="F128" s="69"/>
      <c r="G128" s="70"/>
      <c r="H128" s="13"/>
      <c r="I128" s="36"/>
      <c r="J128" s="13"/>
      <c r="K128" s="13"/>
    </row>
    <row r="129" spans="1:11" s="25" customFormat="1" ht="78">
      <c r="A129" s="11">
        <f>A127+1</f>
        <v>106</v>
      </c>
      <c r="B129" s="56" t="s">
        <v>225</v>
      </c>
      <c r="C129" s="57" t="s">
        <v>475</v>
      </c>
      <c r="D129" s="69">
        <v>2118.32</v>
      </c>
      <c r="E129" s="69" t="s">
        <v>471</v>
      </c>
      <c r="F129" s="69">
        <v>2163.94</v>
      </c>
      <c r="G129" s="70" t="s">
        <v>471</v>
      </c>
      <c r="H129" s="13" t="s">
        <v>205</v>
      </c>
      <c r="I129" s="33">
        <v>42353</v>
      </c>
      <c r="J129" s="13" t="s">
        <v>509</v>
      </c>
      <c r="K129" s="38">
        <v>42703</v>
      </c>
    </row>
    <row r="130" spans="1:11" s="25" customFormat="1" ht="30.75">
      <c r="A130" s="1">
        <f>A129+1</f>
        <v>107</v>
      </c>
      <c r="B130" s="51" t="s">
        <v>242</v>
      </c>
      <c r="C130" s="32" t="s">
        <v>1</v>
      </c>
      <c r="D130" s="69">
        <v>9436.22</v>
      </c>
      <c r="E130" s="69" t="s">
        <v>471</v>
      </c>
      <c r="F130" s="69">
        <v>9745.36</v>
      </c>
      <c r="G130" s="70" t="s">
        <v>471</v>
      </c>
      <c r="H130" s="13" t="s">
        <v>369</v>
      </c>
      <c r="I130" s="33">
        <v>42342</v>
      </c>
      <c r="J130" s="13" t="s">
        <v>529</v>
      </c>
      <c r="K130" s="38">
        <v>42710</v>
      </c>
    </row>
    <row r="131" spans="1:11" s="25" customFormat="1" ht="15">
      <c r="A131" s="1">
        <f>A130+1</f>
        <v>108</v>
      </c>
      <c r="B131" s="2" t="s">
        <v>121</v>
      </c>
      <c r="C131" s="13" t="s">
        <v>2</v>
      </c>
      <c r="D131" s="69">
        <v>2642.89</v>
      </c>
      <c r="E131" s="69" t="s">
        <v>471</v>
      </c>
      <c r="F131" s="69">
        <v>2713.64</v>
      </c>
      <c r="G131" s="70" t="s">
        <v>471</v>
      </c>
      <c r="H131" s="13" t="s">
        <v>433</v>
      </c>
      <c r="I131" s="33">
        <v>42339</v>
      </c>
      <c r="J131" s="13" t="s">
        <v>411</v>
      </c>
      <c r="K131" s="38">
        <v>42713</v>
      </c>
    </row>
    <row r="132" spans="1:11" s="35" customFormat="1" ht="15.75">
      <c r="A132" s="1"/>
      <c r="B132" s="39" t="s">
        <v>34</v>
      </c>
      <c r="C132" s="40"/>
      <c r="D132" s="69"/>
      <c r="E132" s="69"/>
      <c r="F132" s="69"/>
      <c r="G132" s="70"/>
      <c r="H132" s="13"/>
      <c r="I132" s="36"/>
      <c r="J132" s="13"/>
      <c r="K132" s="13"/>
    </row>
    <row r="133" spans="1:11" s="35" customFormat="1" ht="15">
      <c r="A133" s="1">
        <f>A131+1</f>
        <v>109</v>
      </c>
      <c r="B133" s="2" t="s">
        <v>154</v>
      </c>
      <c r="C133" s="13" t="s">
        <v>2</v>
      </c>
      <c r="D133" s="69">
        <v>2191.06</v>
      </c>
      <c r="E133" s="69">
        <v>2191.06</v>
      </c>
      <c r="F133" s="69">
        <v>2267.52</v>
      </c>
      <c r="G133" s="70">
        <v>2267.52</v>
      </c>
      <c r="H133" s="13" t="s">
        <v>438</v>
      </c>
      <c r="I133" s="33">
        <v>42339</v>
      </c>
      <c r="J133" s="13" t="s">
        <v>601</v>
      </c>
      <c r="K133" s="38">
        <v>42703</v>
      </c>
    </row>
    <row r="134" spans="1:11" s="35" customFormat="1" ht="15.75">
      <c r="A134" s="1"/>
      <c r="B134" s="39" t="s">
        <v>35</v>
      </c>
      <c r="C134" s="40"/>
      <c r="D134" s="69"/>
      <c r="E134" s="69"/>
      <c r="F134" s="69"/>
      <c r="G134" s="70"/>
      <c r="H134" s="13"/>
      <c r="I134" s="36"/>
      <c r="J134" s="13"/>
      <c r="K134" s="13"/>
    </row>
    <row r="135" spans="1:11" s="35" customFormat="1" ht="15">
      <c r="A135" s="1">
        <f>A133+1</f>
        <v>110</v>
      </c>
      <c r="B135" s="42" t="s">
        <v>187</v>
      </c>
      <c r="C135" s="43" t="s">
        <v>1</v>
      </c>
      <c r="D135" s="69">
        <v>1864.37</v>
      </c>
      <c r="E135" s="69">
        <v>2199.96</v>
      </c>
      <c r="F135" s="69">
        <v>1864.37</v>
      </c>
      <c r="G135" s="70">
        <v>2199.96</v>
      </c>
      <c r="H135" s="13" t="s">
        <v>232</v>
      </c>
      <c r="I135" s="33">
        <v>42356</v>
      </c>
      <c r="J135" s="13" t="s">
        <v>682</v>
      </c>
      <c r="K135" s="38">
        <v>42719</v>
      </c>
    </row>
    <row r="136" spans="1:11" s="35" customFormat="1" ht="15">
      <c r="A136" s="1">
        <f>A135+1</f>
        <v>111</v>
      </c>
      <c r="B136" s="42" t="s">
        <v>592</v>
      </c>
      <c r="C136" s="43"/>
      <c r="D136" s="69">
        <v>1864.37</v>
      </c>
      <c r="E136" s="69" t="s">
        <v>471</v>
      </c>
      <c r="F136" s="69">
        <v>1864.37</v>
      </c>
      <c r="G136" s="70" t="s">
        <v>471</v>
      </c>
      <c r="H136" s="13" t="s">
        <v>683</v>
      </c>
      <c r="I136" s="33">
        <v>42356</v>
      </c>
      <c r="J136" s="13" t="s">
        <v>684</v>
      </c>
      <c r="K136" s="38">
        <v>42719</v>
      </c>
    </row>
    <row r="137" spans="1:11" s="35" customFormat="1" ht="78">
      <c r="A137" s="1">
        <f>A136+1</f>
        <v>112</v>
      </c>
      <c r="B137" s="3" t="s">
        <v>122</v>
      </c>
      <c r="C137" s="14" t="s">
        <v>2</v>
      </c>
      <c r="D137" s="69">
        <v>2375.65</v>
      </c>
      <c r="E137" s="69" t="s">
        <v>471</v>
      </c>
      <c r="F137" s="69">
        <v>2469.81</v>
      </c>
      <c r="G137" s="70" t="s">
        <v>471</v>
      </c>
      <c r="H137" s="13" t="s">
        <v>366</v>
      </c>
      <c r="I137" s="33">
        <v>42342</v>
      </c>
      <c r="J137" s="13" t="s">
        <v>511</v>
      </c>
      <c r="K137" s="38">
        <v>42703</v>
      </c>
    </row>
    <row r="138" spans="1:11" s="35" customFormat="1" ht="46.5">
      <c r="A138" s="1">
        <f>A137+1</f>
        <v>113</v>
      </c>
      <c r="B138" s="42" t="s">
        <v>243</v>
      </c>
      <c r="C138" s="43" t="s">
        <v>1</v>
      </c>
      <c r="D138" s="69">
        <v>2800</v>
      </c>
      <c r="E138" s="69" t="s">
        <v>471</v>
      </c>
      <c r="F138" s="69">
        <v>2865.85</v>
      </c>
      <c r="G138" s="70" t="s">
        <v>471</v>
      </c>
      <c r="H138" s="13" t="s">
        <v>244</v>
      </c>
      <c r="I138" s="33">
        <v>42356</v>
      </c>
      <c r="J138" s="13" t="s">
        <v>677</v>
      </c>
      <c r="K138" s="38">
        <v>42719</v>
      </c>
    </row>
    <row r="139" spans="1:11" s="35" customFormat="1" ht="46.5">
      <c r="A139" s="1">
        <f>A138+1</f>
        <v>114</v>
      </c>
      <c r="B139" s="42" t="s">
        <v>326</v>
      </c>
      <c r="C139" s="43" t="s">
        <v>1</v>
      </c>
      <c r="D139" s="69">
        <v>1378.79</v>
      </c>
      <c r="E139" s="69">
        <v>1626.97</v>
      </c>
      <c r="F139" s="69">
        <v>1386.78</v>
      </c>
      <c r="G139" s="70">
        <v>1636.4</v>
      </c>
      <c r="H139" s="147" t="s">
        <v>328</v>
      </c>
      <c r="I139" s="148">
        <v>42353</v>
      </c>
      <c r="J139" s="145" t="s">
        <v>381</v>
      </c>
      <c r="K139" s="144">
        <v>42716</v>
      </c>
    </row>
    <row r="140" spans="1:11" s="35" customFormat="1" ht="46.5">
      <c r="A140" s="1">
        <f>A139+1</f>
        <v>115</v>
      </c>
      <c r="B140" s="42" t="s">
        <v>327</v>
      </c>
      <c r="C140" s="43" t="s">
        <v>1</v>
      </c>
      <c r="D140" s="69">
        <v>1178.93</v>
      </c>
      <c r="E140" s="69" t="s">
        <v>471</v>
      </c>
      <c r="F140" s="69">
        <v>1193.31</v>
      </c>
      <c r="G140" s="70" t="s">
        <v>471</v>
      </c>
      <c r="H140" s="147"/>
      <c r="I140" s="149"/>
      <c r="J140" s="146"/>
      <c r="K140" s="146"/>
    </row>
    <row r="141" spans="1:11" s="25" customFormat="1" ht="15.75">
      <c r="A141" s="1"/>
      <c r="B141" s="39" t="s">
        <v>36</v>
      </c>
      <c r="C141" s="40"/>
      <c r="D141" s="69"/>
      <c r="E141" s="69"/>
      <c r="F141" s="69"/>
      <c r="G141" s="70"/>
      <c r="H141" s="13"/>
      <c r="I141" s="36"/>
      <c r="J141" s="13"/>
      <c r="K141" s="13"/>
    </row>
    <row r="142" spans="1:11" s="25" customFormat="1" ht="30.75">
      <c r="A142" s="1">
        <f>A140+1</f>
        <v>116</v>
      </c>
      <c r="B142" s="2" t="s">
        <v>37</v>
      </c>
      <c r="C142" s="13" t="s">
        <v>1</v>
      </c>
      <c r="D142" s="69">
        <v>2936.89</v>
      </c>
      <c r="E142" s="69" t="s">
        <v>471</v>
      </c>
      <c r="F142" s="69">
        <v>3066</v>
      </c>
      <c r="G142" s="70" t="s">
        <v>471</v>
      </c>
      <c r="H142" s="13" t="s">
        <v>349</v>
      </c>
      <c r="I142" s="33">
        <v>42339</v>
      </c>
      <c r="J142" s="13" t="s">
        <v>528</v>
      </c>
      <c r="K142" s="38">
        <v>42710</v>
      </c>
    </row>
    <row r="143" spans="1:11" s="25" customFormat="1" ht="62.25">
      <c r="A143" s="11">
        <f>A142+1</f>
        <v>117</v>
      </c>
      <c r="B143" s="52" t="s">
        <v>38</v>
      </c>
      <c r="C143" s="34" t="s">
        <v>1</v>
      </c>
      <c r="D143" s="69">
        <v>1310.44</v>
      </c>
      <c r="E143" s="69">
        <v>1546.32</v>
      </c>
      <c r="F143" s="69">
        <v>1356.12</v>
      </c>
      <c r="G143" s="70">
        <v>1600.22</v>
      </c>
      <c r="H143" s="13" t="s">
        <v>206</v>
      </c>
      <c r="I143" s="33">
        <v>42353</v>
      </c>
      <c r="J143" s="13" t="s">
        <v>761</v>
      </c>
      <c r="K143" s="38">
        <v>42706</v>
      </c>
    </row>
    <row r="144" spans="1:11" s="25" customFormat="1" ht="62.25">
      <c r="A144" s="11">
        <f>A143+1</f>
        <v>118</v>
      </c>
      <c r="B144" s="52" t="s">
        <v>38</v>
      </c>
      <c r="C144" s="34" t="s">
        <v>1</v>
      </c>
      <c r="D144" s="69">
        <v>1255.18</v>
      </c>
      <c r="E144" s="69" t="s">
        <v>471</v>
      </c>
      <c r="F144" s="69">
        <v>1320.11</v>
      </c>
      <c r="G144" s="70" t="s">
        <v>471</v>
      </c>
      <c r="H144" s="14" t="s">
        <v>543</v>
      </c>
      <c r="I144" s="58" t="s">
        <v>544</v>
      </c>
      <c r="J144" s="14" t="s">
        <v>545</v>
      </c>
      <c r="K144" s="14" t="s">
        <v>546</v>
      </c>
    </row>
    <row r="145" spans="1:11" s="25" customFormat="1" ht="62.25">
      <c r="A145" s="11">
        <f>A144+1</f>
        <v>119</v>
      </c>
      <c r="B145" s="2" t="s">
        <v>39</v>
      </c>
      <c r="C145" s="13" t="s">
        <v>1</v>
      </c>
      <c r="D145" s="69">
        <v>1570.8</v>
      </c>
      <c r="E145" s="69">
        <v>1853.54</v>
      </c>
      <c r="F145" s="69">
        <v>1625.4</v>
      </c>
      <c r="G145" s="70">
        <v>1917.97</v>
      </c>
      <c r="H145" s="13" t="s">
        <v>362</v>
      </c>
      <c r="I145" s="33">
        <v>42339</v>
      </c>
      <c r="J145" s="13" t="s">
        <v>781</v>
      </c>
      <c r="K145" s="38">
        <v>42710</v>
      </c>
    </row>
    <row r="146" spans="1:11" s="25" customFormat="1" ht="30.75">
      <c r="A146" s="11">
        <f>A145+1</f>
        <v>120</v>
      </c>
      <c r="B146" s="2" t="s">
        <v>414</v>
      </c>
      <c r="C146" s="13" t="s">
        <v>1</v>
      </c>
      <c r="D146" s="69">
        <v>1550.35</v>
      </c>
      <c r="E146" s="69">
        <v>1829.41</v>
      </c>
      <c r="F146" s="69">
        <v>1604.46</v>
      </c>
      <c r="G146" s="70">
        <v>1893.26</v>
      </c>
      <c r="H146" s="13" t="s">
        <v>415</v>
      </c>
      <c r="I146" s="33">
        <v>42332</v>
      </c>
      <c r="J146" s="13" t="s">
        <v>723</v>
      </c>
      <c r="K146" s="38">
        <v>42703</v>
      </c>
    </row>
    <row r="147" spans="1:11" s="25" customFormat="1" ht="15.75">
      <c r="A147" s="1"/>
      <c r="B147" s="39" t="s">
        <v>40</v>
      </c>
      <c r="C147" s="40"/>
      <c r="D147" s="69"/>
      <c r="E147" s="69"/>
      <c r="F147" s="69"/>
      <c r="G147" s="70"/>
      <c r="H147" s="13"/>
      <c r="I147" s="36"/>
      <c r="J147" s="13"/>
      <c r="K147" s="13"/>
    </row>
    <row r="148" spans="1:11" s="47" customFormat="1" ht="15">
      <c r="A148" s="4">
        <f>A146+1</f>
        <v>121</v>
      </c>
      <c r="B148" s="16" t="s">
        <v>186</v>
      </c>
      <c r="C148" s="15" t="s">
        <v>1</v>
      </c>
      <c r="D148" s="69">
        <v>1954.91</v>
      </c>
      <c r="E148" s="69">
        <v>2306.79</v>
      </c>
      <c r="F148" s="69">
        <v>2008.44</v>
      </c>
      <c r="G148" s="70">
        <v>2369.96</v>
      </c>
      <c r="H148" s="15" t="s">
        <v>299</v>
      </c>
      <c r="I148" s="33">
        <v>42356</v>
      </c>
      <c r="J148" s="15" t="s">
        <v>560</v>
      </c>
      <c r="K148" s="38">
        <v>42717</v>
      </c>
    </row>
    <row r="149" spans="1:11" s="35" customFormat="1" ht="15.75">
      <c r="A149" s="1"/>
      <c r="B149" s="39" t="s">
        <v>41</v>
      </c>
      <c r="C149" s="40"/>
      <c r="D149" s="69"/>
      <c r="E149" s="69"/>
      <c r="F149" s="69"/>
      <c r="G149" s="70"/>
      <c r="H149" s="13"/>
      <c r="I149" s="36"/>
      <c r="J149" s="13"/>
      <c r="K149" s="13"/>
    </row>
    <row r="150" spans="1:11" s="25" customFormat="1" ht="30.75">
      <c r="A150" s="1">
        <f>A148+1</f>
        <v>122</v>
      </c>
      <c r="B150" s="2" t="s">
        <v>123</v>
      </c>
      <c r="C150" s="13" t="s">
        <v>2</v>
      </c>
      <c r="D150" s="69">
        <v>2495.4</v>
      </c>
      <c r="E150" s="69">
        <v>2495.4</v>
      </c>
      <c r="F150" s="69">
        <v>2577.44</v>
      </c>
      <c r="G150" s="70">
        <v>2577.44</v>
      </c>
      <c r="H150" s="13" t="s">
        <v>357</v>
      </c>
      <c r="I150" s="33">
        <v>42332</v>
      </c>
      <c r="J150" s="13" t="s">
        <v>602</v>
      </c>
      <c r="K150" s="38">
        <v>42703</v>
      </c>
    </row>
    <row r="151" spans="1:11" s="35" customFormat="1" ht="15.75">
      <c r="A151" s="1"/>
      <c r="B151" s="39" t="s">
        <v>42</v>
      </c>
      <c r="C151" s="40"/>
      <c r="D151" s="69"/>
      <c r="E151" s="69"/>
      <c r="F151" s="69"/>
      <c r="G151" s="70"/>
      <c r="H151" s="13"/>
      <c r="I151" s="36"/>
      <c r="J151" s="13"/>
      <c r="K151" s="13"/>
    </row>
    <row r="152" spans="1:11" s="25" customFormat="1" ht="62.25">
      <c r="A152" s="11">
        <f>A150+1</f>
        <v>123</v>
      </c>
      <c r="B152" s="11" t="s">
        <v>38</v>
      </c>
      <c r="C152" s="34" t="s">
        <v>1</v>
      </c>
      <c r="D152" s="69">
        <v>1310.17</v>
      </c>
      <c r="E152" s="69">
        <v>1546</v>
      </c>
      <c r="F152" s="69">
        <v>1355.35</v>
      </c>
      <c r="G152" s="70">
        <v>1599.31</v>
      </c>
      <c r="H152" s="13" t="s">
        <v>204</v>
      </c>
      <c r="I152" s="33">
        <v>42353</v>
      </c>
      <c r="J152" s="13" t="s">
        <v>762</v>
      </c>
      <c r="K152" s="38">
        <v>42706</v>
      </c>
    </row>
    <row r="153" spans="1:11" s="25" customFormat="1" ht="30.75">
      <c r="A153" s="11">
        <f>A152+1</f>
        <v>124</v>
      </c>
      <c r="B153" s="2" t="s">
        <v>242</v>
      </c>
      <c r="C153" s="13" t="s">
        <v>1</v>
      </c>
      <c r="D153" s="69">
        <v>2468.24</v>
      </c>
      <c r="E153" s="69" t="s">
        <v>471</v>
      </c>
      <c r="F153" s="69">
        <v>2569.03</v>
      </c>
      <c r="G153" s="70" t="s">
        <v>471</v>
      </c>
      <c r="H153" s="13" t="s">
        <v>370</v>
      </c>
      <c r="I153" s="33">
        <v>42342</v>
      </c>
      <c r="J153" s="13" t="s">
        <v>533</v>
      </c>
      <c r="K153" s="38">
        <v>42710</v>
      </c>
    </row>
    <row r="154" spans="1:11" s="25" customFormat="1" ht="30.75">
      <c r="A154" s="11">
        <f>A153+1</f>
        <v>125</v>
      </c>
      <c r="B154" s="2" t="s">
        <v>124</v>
      </c>
      <c r="C154" s="13" t="s">
        <v>2</v>
      </c>
      <c r="D154" s="69">
        <v>2853.3</v>
      </c>
      <c r="E154" s="69" t="s">
        <v>471</v>
      </c>
      <c r="F154" s="69">
        <v>2949.93</v>
      </c>
      <c r="G154" s="70" t="s">
        <v>471</v>
      </c>
      <c r="H154" s="13" t="s">
        <v>358</v>
      </c>
      <c r="I154" s="33">
        <v>42332</v>
      </c>
      <c r="J154" s="13" t="s">
        <v>490</v>
      </c>
      <c r="K154" s="38">
        <v>42699</v>
      </c>
    </row>
    <row r="155" spans="1:11" s="25" customFormat="1" ht="62.25">
      <c r="A155" s="11">
        <f>A154+1</f>
        <v>126</v>
      </c>
      <c r="B155" s="2" t="s">
        <v>125</v>
      </c>
      <c r="C155" s="13" t="s">
        <v>2</v>
      </c>
      <c r="D155" s="69">
        <v>1870.55</v>
      </c>
      <c r="E155" s="69">
        <f>D155</f>
        <v>1870.55</v>
      </c>
      <c r="F155" s="69">
        <v>1936.06</v>
      </c>
      <c r="G155" s="70">
        <v>1936.06</v>
      </c>
      <c r="H155" s="13" t="s">
        <v>416</v>
      </c>
      <c r="I155" s="33">
        <v>42332</v>
      </c>
      <c r="J155" s="13" t="s">
        <v>724</v>
      </c>
      <c r="K155" s="38">
        <v>42703</v>
      </c>
    </row>
    <row r="156" spans="1:11" s="25" customFormat="1" ht="15.75">
      <c r="A156" s="1"/>
      <c r="B156" s="39" t="s">
        <v>43</v>
      </c>
      <c r="C156" s="40"/>
      <c r="D156" s="69"/>
      <c r="E156" s="69"/>
      <c r="F156" s="69"/>
      <c r="G156" s="70"/>
      <c r="H156" s="13"/>
      <c r="I156" s="36"/>
      <c r="J156" s="13"/>
      <c r="K156" s="13"/>
    </row>
    <row r="157" spans="1:11" s="25" customFormat="1" ht="30.75">
      <c r="A157" s="1">
        <f>A155+1</f>
        <v>127</v>
      </c>
      <c r="B157" s="2" t="s">
        <v>126</v>
      </c>
      <c r="C157" s="13" t="s">
        <v>2</v>
      </c>
      <c r="D157" s="69">
        <v>1713.26</v>
      </c>
      <c r="E157" s="69">
        <v>1713.26</v>
      </c>
      <c r="F157" s="69">
        <v>1773.26</v>
      </c>
      <c r="G157" s="70">
        <v>1773.26</v>
      </c>
      <c r="H157" s="13" t="s">
        <v>418</v>
      </c>
      <c r="I157" s="33">
        <v>42332</v>
      </c>
      <c r="J157" s="13" t="s">
        <v>725</v>
      </c>
      <c r="K157" s="38">
        <v>42703</v>
      </c>
    </row>
    <row r="158" spans="1:11" s="25" customFormat="1" ht="15">
      <c r="A158" s="1">
        <f>A157+1</f>
        <v>128</v>
      </c>
      <c r="B158" s="2" t="s">
        <v>127</v>
      </c>
      <c r="C158" s="13" t="s">
        <v>2</v>
      </c>
      <c r="D158" s="69">
        <v>2417.33</v>
      </c>
      <c r="E158" s="69" t="s">
        <v>471</v>
      </c>
      <c r="F158" s="69">
        <v>2552.49</v>
      </c>
      <c r="G158" s="70" t="s">
        <v>471</v>
      </c>
      <c r="H158" s="13" t="s">
        <v>359</v>
      </c>
      <c r="I158" s="33">
        <v>42332</v>
      </c>
      <c r="J158" s="13" t="s">
        <v>494</v>
      </c>
      <c r="K158" s="38">
        <v>42699</v>
      </c>
    </row>
    <row r="159" spans="1:11" s="35" customFormat="1" ht="15.75">
      <c r="A159" s="1"/>
      <c r="B159" s="39" t="s">
        <v>44</v>
      </c>
      <c r="C159" s="40"/>
      <c r="D159" s="69"/>
      <c r="E159" s="69"/>
      <c r="F159" s="69"/>
      <c r="G159" s="70"/>
      <c r="H159" s="13"/>
      <c r="I159" s="36"/>
      <c r="J159" s="13"/>
      <c r="K159" s="13"/>
    </row>
    <row r="160" spans="1:11" s="35" customFormat="1" ht="46.5">
      <c r="A160" s="1">
        <f>A158+1</f>
        <v>129</v>
      </c>
      <c r="B160" s="2" t="s">
        <v>128</v>
      </c>
      <c r="C160" s="13" t="s">
        <v>2</v>
      </c>
      <c r="D160" s="69">
        <v>1097.99</v>
      </c>
      <c r="E160" s="69">
        <v>1097.99</v>
      </c>
      <c r="F160" s="69">
        <v>1108.06</v>
      </c>
      <c r="G160" s="70">
        <v>1108.06</v>
      </c>
      <c r="H160" s="13" t="s">
        <v>342</v>
      </c>
      <c r="I160" s="33">
        <v>42346</v>
      </c>
      <c r="J160" s="13" t="s">
        <v>359</v>
      </c>
      <c r="K160" s="38">
        <v>42713</v>
      </c>
    </row>
    <row r="161" spans="1:11" s="35" customFormat="1" ht="15">
      <c r="A161" s="1">
        <f>A160+1</f>
        <v>130</v>
      </c>
      <c r="B161" s="2" t="s">
        <v>188</v>
      </c>
      <c r="C161" s="13" t="s">
        <v>1</v>
      </c>
      <c r="D161" s="69">
        <v>1962.39</v>
      </c>
      <c r="E161" s="69">
        <v>2315.62</v>
      </c>
      <c r="F161" s="69">
        <v>2031.03</v>
      </c>
      <c r="G161" s="70">
        <v>2396.62</v>
      </c>
      <c r="H161" s="13" t="s">
        <v>235</v>
      </c>
      <c r="I161" s="33">
        <v>42356</v>
      </c>
      <c r="J161" s="13" t="s">
        <v>586</v>
      </c>
      <c r="K161" s="38">
        <v>42717</v>
      </c>
    </row>
    <row r="162" spans="1:11" s="35" customFormat="1" ht="15">
      <c r="A162" s="1">
        <f aca="true" t="shared" si="5" ref="A162:A170">A161+1</f>
        <v>131</v>
      </c>
      <c r="B162" s="2" t="s">
        <v>587</v>
      </c>
      <c r="C162" s="13" t="s">
        <v>1</v>
      </c>
      <c r="D162" s="69">
        <v>1962.39</v>
      </c>
      <c r="E162" s="69" t="s">
        <v>471</v>
      </c>
      <c r="F162" s="69">
        <v>2031.03</v>
      </c>
      <c r="G162" s="70" t="s">
        <v>471</v>
      </c>
      <c r="H162" s="13" t="s">
        <v>589</v>
      </c>
      <c r="I162" s="33">
        <v>42356</v>
      </c>
      <c r="J162" s="13" t="s">
        <v>590</v>
      </c>
      <c r="K162" s="38">
        <v>42717</v>
      </c>
    </row>
    <row r="163" spans="1:11" s="35" customFormat="1" ht="15">
      <c r="A163" s="1">
        <f t="shared" si="5"/>
        <v>132</v>
      </c>
      <c r="B163" s="2" t="s">
        <v>588</v>
      </c>
      <c r="C163" s="13" t="s">
        <v>1</v>
      </c>
      <c r="D163" s="69">
        <v>1549.78</v>
      </c>
      <c r="E163" s="69" t="s">
        <v>471</v>
      </c>
      <c r="F163" s="69">
        <v>1661.23</v>
      </c>
      <c r="G163" s="70" t="s">
        <v>471</v>
      </c>
      <c r="H163" s="13" t="s">
        <v>589</v>
      </c>
      <c r="I163" s="33">
        <v>42356</v>
      </c>
      <c r="J163" s="13" t="s">
        <v>590</v>
      </c>
      <c r="K163" s="38">
        <v>42717</v>
      </c>
    </row>
    <row r="164" spans="1:11" s="35" customFormat="1" ht="30.75">
      <c r="A164" s="1">
        <f t="shared" si="5"/>
        <v>133</v>
      </c>
      <c r="B164" s="2" t="s">
        <v>129</v>
      </c>
      <c r="C164" s="13" t="s">
        <v>2</v>
      </c>
      <c r="D164" s="69">
        <v>1783.75</v>
      </c>
      <c r="E164" s="69">
        <v>1783.75</v>
      </c>
      <c r="F164" s="69">
        <v>1845.56</v>
      </c>
      <c r="G164" s="70">
        <v>1845.56</v>
      </c>
      <c r="H164" s="13" t="s">
        <v>443</v>
      </c>
      <c r="I164" s="33">
        <v>42342</v>
      </c>
      <c r="J164" s="13" t="s">
        <v>616</v>
      </c>
      <c r="K164" s="38">
        <v>42706</v>
      </c>
    </row>
    <row r="165" spans="1:11" s="35" customFormat="1" ht="15">
      <c r="A165" s="1">
        <f t="shared" si="5"/>
        <v>134</v>
      </c>
      <c r="B165" s="2" t="s">
        <v>45</v>
      </c>
      <c r="C165" s="13" t="s">
        <v>1</v>
      </c>
      <c r="D165" s="69">
        <v>1195.41</v>
      </c>
      <c r="E165" s="69">
        <v>1410.58</v>
      </c>
      <c r="F165" s="69">
        <v>1237.22</v>
      </c>
      <c r="G165" s="70">
        <v>1459.92</v>
      </c>
      <c r="H165" s="13" t="s">
        <v>444</v>
      </c>
      <c r="I165" s="33">
        <v>42342</v>
      </c>
      <c r="J165" s="13" t="s">
        <v>726</v>
      </c>
      <c r="K165" s="38">
        <v>42703</v>
      </c>
    </row>
    <row r="166" spans="1:11" s="35" customFormat="1" ht="30.75">
      <c r="A166" s="1">
        <f t="shared" si="5"/>
        <v>135</v>
      </c>
      <c r="B166" s="2" t="s">
        <v>46</v>
      </c>
      <c r="C166" s="13" t="s">
        <v>1</v>
      </c>
      <c r="D166" s="69">
        <v>2560.27</v>
      </c>
      <c r="E166" s="69" t="s">
        <v>471</v>
      </c>
      <c r="F166" s="69">
        <v>2658.65</v>
      </c>
      <c r="G166" s="70" t="s">
        <v>471</v>
      </c>
      <c r="H166" s="13" t="s">
        <v>445</v>
      </c>
      <c r="I166" s="33">
        <v>42342</v>
      </c>
      <c r="J166" s="13" t="s">
        <v>763</v>
      </c>
      <c r="K166" s="38">
        <v>42719</v>
      </c>
    </row>
    <row r="167" spans="1:11" s="41" customFormat="1" ht="30.75">
      <c r="A167" s="1">
        <f t="shared" si="5"/>
        <v>136</v>
      </c>
      <c r="B167" s="16" t="s">
        <v>250</v>
      </c>
      <c r="C167" s="15" t="s">
        <v>1</v>
      </c>
      <c r="D167" s="69">
        <v>2447.87</v>
      </c>
      <c r="E167" s="69" t="s">
        <v>471</v>
      </c>
      <c r="F167" s="69">
        <v>2550.39</v>
      </c>
      <c r="G167" s="70" t="s">
        <v>471</v>
      </c>
      <c r="H167" s="15" t="s">
        <v>251</v>
      </c>
      <c r="I167" s="33">
        <v>42356</v>
      </c>
      <c r="J167" s="15" t="s">
        <v>674</v>
      </c>
      <c r="K167" s="38">
        <v>42719</v>
      </c>
    </row>
    <row r="168" spans="1:11" s="41" customFormat="1" ht="15">
      <c r="A168" s="1">
        <f t="shared" si="5"/>
        <v>137</v>
      </c>
      <c r="B168" s="16" t="s">
        <v>160</v>
      </c>
      <c r="C168" s="15" t="s">
        <v>1</v>
      </c>
      <c r="D168" s="69">
        <v>1481.92</v>
      </c>
      <c r="E168" s="69" t="s">
        <v>471</v>
      </c>
      <c r="F168" s="69">
        <v>1570.66</v>
      </c>
      <c r="G168" s="70" t="s">
        <v>471</v>
      </c>
      <c r="H168" s="15" t="s">
        <v>311</v>
      </c>
      <c r="I168" s="33">
        <v>42353</v>
      </c>
      <c r="J168" s="15" t="s">
        <v>498</v>
      </c>
      <c r="K168" s="38">
        <v>42699</v>
      </c>
    </row>
    <row r="169" spans="1:11" s="41" customFormat="1" ht="30.75">
      <c r="A169" s="1">
        <f t="shared" si="5"/>
        <v>138</v>
      </c>
      <c r="B169" s="16" t="s">
        <v>455</v>
      </c>
      <c r="C169" s="15" t="s">
        <v>2</v>
      </c>
      <c r="D169" s="69">
        <v>1551.38</v>
      </c>
      <c r="E169" s="69">
        <v>1551.38</v>
      </c>
      <c r="F169" s="69">
        <v>1599.66</v>
      </c>
      <c r="G169" s="70">
        <v>1599.66</v>
      </c>
      <c r="H169" s="15" t="s">
        <v>456</v>
      </c>
      <c r="I169" s="33">
        <v>42346</v>
      </c>
      <c r="J169" s="15" t="s">
        <v>774</v>
      </c>
      <c r="K169" s="38">
        <v>42710</v>
      </c>
    </row>
    <row r="170" spans="1:11" s="41" customFormat="1" ht="15">
      <c r="A170" s="1">
        <f t="shared" si="5"/>
        <v>139</v>
      </c>
      <c r="B170" s="16" t="s">
        <v>457</v>
      </c>
      <c r="C170" s="15" t="s">
        <v>1</v>
      </c>
      <c r="D170" s="69">
        <v>1431.74</v>
      </c>
      <c r="E170" s="69">
        <v>1689.45</v>
      </c>
      <c r="F170" s="69">
        <v>1456.76</v>
      </c>
      <c r="G170" s="70">
        <v>1718.98</v>
      </c>
      <c r="H170" s="15" t="s">
        <v>458</v>
      </c>
      <c r="I170" s="33">
        <v>42346</v>
      </c>
      <c r="J170" s="15" t="s">
        <v>782</v>
      </c>
      <c r="K170" s="38">
        <v>42710</v>
      </c>
    </row>
    <row r="171" spans="1:11" s="25" customFormat="1" ht="15.75">
      <c r="A171" s="1"/>
      <c r="B171" s="39" t="s">
        <v>47</v>
      </c>
      <c r="C171" s="40"/>
      <c r="D171" s="69"/>
      <c r="E171" s="69"/>
      <c r="F171" s="69"/>
      <c r="G171" s="70"/>
      <c r="H171" s="13"/>
      <c r="I171" s="36"/>
      <c r="J171" s="13"/>
      <c r="K171" s="13"/>
    </row>
    <row r="172" spans="1:11" s="25" customFormat="1" ht="15">
      <c r="A172" s="1">
        <f>A170+1</f>
        <v>140</v>
      </c>
      <c r="B172" s="2" t="s">
        <v>130</v>
      </c>
      <c r="C172" s="13" t="s">
        <v>2</v>
      </c>
      <c r="D172" s="69">
        <v>2226.41</v>
      </c>
      <c r="E172" s="69">
        <v>2226.41</v>
      </c>
      <c r="F172" s="69">
        <v>2297.36</v>
      </c>
      <c r="G172" s="70">
        <v>2297.36</v>
      </c>
      <c r="H172" s="13" t="s">
        <v>360</v>
      </c>
      <c r="I172" s="33">
        <v>42332</v>
      </c>
      <c r="J172" s="13" t="s">
        <v>634</v>
      </c>
      <c r="K172" s="38">
        <v>42710</v>
      </c>
    </row>
    <row r="173" spans="1:11" s="35" customFormat="1" ht="15.75">
      <c r="A173" s="1"/>
      <c r="B173" s="39" t="s">
        <v>48</v>
      </c>
      <c r="C173" s="40"/>
      <c r="D173" s="69"/>
      <c r="E173" s="69"/>
      <c r="F173" s="69"/>
      <c r="G173" s="70"/>
      <c r="H173" s="13"/>
      <c r="I173" s="36"/>
      <c r="J173" s="13"/>
      <c r="K173" s="13"/>
    </row>
    <row r="174" spans="1:11" s="35" customFormat="1" ht="30.75">
      <c r="A174" s="1">
        <f>A172+1</f>
        <v>141</v>
      </c>
      <c r="B174" s="2" t="s">
        <v>557</v>
      </c>
      <c r="C174" s="13" t="s">
        <v>1</v>
      </c>
      <c r="D174" s="69">
        <v>1193.57</v>
      </c>
      <c r="E174" s="69" t="s">
        <v>471</v>
      </c>
      <c r="F174" s="69">
        <v>1234.93</v>
      </c>
      <c r="G174" s="70"/>
      <c r="H174" s="13" t="s">
        <v>253</v>
      </c>
      <c r="I174" s="33">
        <v>42356</v>
      </c>
      <c r="J174" s="13" t="s">
        <v>558</v>
      </c>
      <c r="K174" s="38">
        <v>42717</v>
      </c>
    </row>
    <row r="175" spans="1:11" s="35" customFormat="1" ht="15">
      <c r="A175" s="11">
        <f>A174+1</f>
        <v>142</v>
      </c>
      <c r="B175" s="2" t="s">
        <v>155</v>
      </c>
      <c r="C175" s="13" t="s">
        <v>2</v>
      </c>
      <c r="D175" s="69">
        <v>2150.81</v>
      </c>
      <c r="E175" s="69">
        <v>2150.81</v>
      </c>
      <c r="F175" s="69">
        <v>2225.48</v>
      </c>
      <c r="G175" s="70">
        <v>2225.48</v>
      </c>
      <c r="H175" s="13" t="s">
        <v>298</v>
      </c>
      <c r="I175" s="33">
        <v>42356</v>
      </c>
      <c r="J175" s="13" t="s">
        <v>551</v>
      </c>
      <c r="K175" s="38">
        <v>42717</v>
      </c>
    </row>
    <row r="176" spans="1:11" s="35" customFormat="1" ht="30.75">
      <c r="A176" s="11">
        <f aca="true" t="shared" si="6" ref="A176:A194">A175+1</f>
        <v>143</v>
      </c>
      <c r="B176" s="2" t="s">
        <v>131</v>
      </c>
      <c r="C176" s="13" t="s">
        <v>2</v>
      </c>
      <c r="D176" s="69">
        <v>1751.04</v>
      </c>
      <c r="E176" s="69" t="s">
        <v>471</v>
      </c>
      <c r="F176" s="69">
        <v>1819.71</v>
      </c>
      <c r="G176" s="70" t="s">
        <v>471</v>
      </c>
      <c r="H176" s="13" t="s">
        <v>266</v>
      </c>
      <c r="I176" s="33">
        <v>42355</v>
      </c>
      <c r="J176" s="13" t="s">
        <v>524</v>
      </c>
      <c r="K176" s="38">
        <v>42710</v>
      </c>
    </row>
    <row r="177" spans="1:11" s="35" customFormat="1" ht="46.5">
      <c r="A177" s="11">
        <f t="shared" si="6"/>
        <v>144</v>
      </c>
      <c r="B177" s="2" t="s">
        <v>562</v>
      </c>
      <c r="C177" s="13" t="s">
        <v>2</v>
      </c>
      <c r="D177" s="69">
        <v>1872.94</v>
      </c>
      <c r="E177" s="69" t="s">
        <v>471</v>
      </c>
      <c r="F177" s="69">
        <v>2092.08</v>
      </c>
      <c r="G177" s="70" t="s">
        <v>471</v>
      </c>
      <c r="H177" s="13" t="s">
        <v>255</v>
      </c>
      <c r="I177" s="33">
        <v>42356</v>
      </c>
      <c r="J177" s="13" t="s">
        <v>564</v>
      </c>
      <c r="K177" s="38">
        <v>42717</v>
      </c>
    </row>
    <row r="178" spans="1:11" s="35" customFormat="1" ht="46.5">
      <c r="A178" s="11">
        <f t="shared" si="6"/>
        <v>145</v>
      </c>
      <c r="B178" s="2" t="s">
        <v>254</v>
      </c>
      <c r="C178" s="13" t="s">
        <v>2</v>
      </c>
      <c r="D178" s="69">
        <v>2123.58</v>
      </c>
      <c r="E178" s="69">
        <v>2123.58</v>
      </c>
      <c r="F178" s="69">
        <v>2177.78</v>
      </c>
      <c r="G178" s="70">
        <v>2177.78</v>
      </c>
      <c r="H178" s="13" t="s">
        <v>561</v>
      </c>
      <c r="I178" s="33">
        <v>42356</v>
      </c>
      <c r="J178" s="13" t="s">
        <v>563</v>
      </c>
      <c r="K178" s="38">
        <v>42717</v>
      </c>
    </row>
    <row r="179" spans="1:11" s="35" customFormat="1" ht="15">
      <c r="A179" s="11">
        <f t="shared" si="6"/>
        <v>146</v>
      </c>
      <c r="B179" s="2" t="s">
        <v>565</v>
      </c>
      <c r="C179" s="13" t="s">
        <v>2</v>
      </c>
      <c r="D179" s="69">
        <v>282.81</v>
      </c>
      <c r="E179" s="69" t="s">
        <v>471</v>
      </c>
      <c r="F179" s="69">
        <v>295.7</v>
      </c>
      <c r="G179" s="70" t="s">
        <v>471</v>
      </c>
      <c r="H179" s="13" t="s">
        <v>566</v>
      </c>
      <c r="I179" s="33">
        <v>42356</v>
      </c>
      <c r="J179" s="13" t="s">
        <v>567</v>
      </c>
      <c r="K179" s="38">
        <v>42717</v>
      </c>
    </row>
    <row r="180" spans="1:11" s="25" customFormat="1" ht="93">
      <c r="A180" s="11">
        <f t="shared" si="6"/>
        <v>147</v>
      </c>
      <c r="B180" s="52" t="s">
        <v>49</v>
      </c>
      <c r="C180" s="34" t="s">
        <v>1</v>
      </c>
      <c r="D180" s="69">
        <v>1635.36</v>
      </c>
      <c r="E180" s="69" t="s">
        <v>471</v>
      </c>
      <c r="F180" s="69">
        <v>1709.17</v>
      </c>
      <c r="G180" s="70" t="s">
        <v>471</v>
      </c>
      <c r="H180" s="13" t="s">
        <v>207</v>
      </c>
      <c r="I180" s="33">
        <v>42353</v>
      </c>
      <c r="J180" s="13" t="s">
        <v>519</v>
      </c>
      <c r="K180" s="38">
        <v>42706</v>
      </c>
    </row>
    <row r="181" spans="1:11" s="47" customFormat="1" ht="15">
      <c r="A181" s="11">
        <f t="shared" si="6"/>
        <v>148</v>
      </c>
      <c r="B181" s="16" t="s">
        <v>175</v>
      </c>
      <c r="C181" s="15" t="s">
        <v>1</v>
      </c>
      <c r="D181" s="69">
        <v>973.28</v>
      </c>
      <c r="E181" s="69" t="s">
        <v>471</v>
      </c>
      <c r="F181" s="69">
        <v>1012.24</v>
      </c>
      <c r="G181" s="70" t="s">
        <v>471</v>
      </c>
      <c r="H181" s="15" t="s">
        <v>252</v>
      </c>
      <c r="I181" s="33">
        <v>42356</v>
      </c>
      <c r="J181" s="15" t="s">
        <v>549</v>
      </c>
      <c r="K181" s="38">
        <v>42717</v>
      </c>
    </row>
    <row r="182" spans="1:11" s="47" customFormat="1" ht="15">
      <c r="A182" s="11">
        <f t="shared" si="6"/>
        <v>149</v>
      </c>
      <c r="B182" s="16" t="s">
        <v>569</v>
      </c>
      <c r="C182" s="15" t="s">
        <v>1</v>
      </c>
      <c r="D182" s="69">
        <v>976.85</v>
      </c>
      <c r="E182" s="69" t="s">
        <v>471</v>
      </c>
      <c r="F182" s="69">
        <v>978.88</v>
      </c>
      <c r="G182" s="70" t="s">
        <v>471</v>
      </c>
      <c r="H182" s="15" t="s">
        <v>570</v>
      </c>
      <c r="I182" s="33">
        <v>42356</v>
      </c>
      <c r="J182" s="15" t="s">
        <v>571</v>
      </c>
      <c r="K182" s="38">
        <v>42717</v>
      </c>
    </row>
    <row r="183" spans="1:11" s="35" customFormat="1" ht="15">
      <c r="A183" s="11">
        <f t="shared" si="6"/>
        <v>150</v>
      </c>
      <c r="B183" s="2" t="s">
        <v>186</v>
      </c>
      <c r="C183" s="13" t="s">
        <v>1</v>
      </c>
      <c r="D183" s="69">
        <v>1816.46</v>
      </c>
      <c r="E183" s="69">
        <v>2143.42</v>
      </c>
      <c r="F183" s="69">
        <v>1869.26</v>
      </c>
      <c r="G183" s="70">
        <v>2205.73</v>
      </c>
      <c r="H183" s="13" t="s">
        <v>224</v>
      </c>
      <c r="I183" s="33">
        <v>42356</v>
      </c>
      <c r="J183" s="13" t="s">
        <v>591</v>
      </c>
      <c r="K183" s="38">
        <v>42717</v>
      </c>
    </row>
    <row r="184" spans="1:11" s="35" customFormat="1" ht="15">
      <c r="A184" s="11">
        <f t="shared" si="6"/>
        <v>151</v>
      </c>
      <c r="B184" s="2" t="s">
        <v>592</v>
      </c>
      <c r="C184" s="13" t="s">
        <v>1</v>
      </c>
      <c r="D184" s="69">
        <v>1816.46</v>
      </c>
      <c r="E184" s="69" t="s">
        <v>471</v>
      </c>
      <c r="F184" s="69">
        <v>1869.26</v>
      </c>
      <c r="G184" s="70" t="s">
        <v>471</v>
      </c>
      <c r="H184" s="13" t="s">
        <v>594</v>
      </c>
      <c r="I184" s="33">
        <v>42356</v>
      </c>
      <c r="J184" s="13" t="s">
        <v>595</v>
      </c>
      <c r="K184" s="38">
        <v>42717</v>
      </c>
    </row>
    <row r="185" spans="1:11" s="35" customFormat="1" ht="15">
      <c r="A185" s="11">
        <f t="shared" si="6"/>
        <v>152</v>
      </c>
      <c r="B185" s="2" t="s">
        <v>593</v>
      </c>
      <c r="C185" s="13" t="s">
        <v>1</v>
      </c>
      <c r="D185" s="69">
        <v>1416.33</v>
      </c>
      <c r="E185" s="69" t="s">
        <v>471</v>
      </c>
      <c r="F185" s="69">
        <v>1508.07</v>
      </c>
      <c r="G185" s="70" t="s">
        <v>471</v>
      </c>
      <c r="H185" s="13" t="s">
        <v>594</v>
      </c>
      <c r="I185" s="33">
        <v>42356</v>
      </c>
      <c r="J185" s="13" t="s">
        <v>595</v>
      </c>
      <c r="K185" s="38">
        <v>42717</v>
      </c>
    </row>
    <row r="186" spans="1:11" s="35" customFormat="1" ht="108.75">
      <c r="A186" s="11">
        <f t="shared" si="6"/>
        <v>153</v>
      </c>
      <c r="B186" s="2" t="s">
        <v>553</v>
      </c>
      <c r="C186" s="13" t="s">
        <v>1</v>
      </c>
      <c r="D186" s="69">
        <v>1763.91</v>
      </c>
      <c r="E186" s="69">
        <v>2081.41</v>
      </c>
      <c r="F186" s="69">
        <v>1825.55</v>
      </c>
      <c r="G186" s="70">
        <v>2154.15</v>
      </c>
      <c r="H186" s="13" t="s">
        <v>236</v>
      </c>
      <c r="I186" s="33">
        <v>42356</v>
      </c>
      <c r="J186" s="13" t="s">
        <v>554</v>
      </c>
      <c r="K186" s="38">
        <v>42717</v>
      </c>
    </row>
    <row r="187" spans="1:11" s="35" customFormat="1" ht="46.5">
      <c r="A187" s="11">
        <f t="shared" si="6"/>
        <v>154</v>
      </c>
      <c r="B187" s="2" t="s">
        <v>555</v>
      </c>
      <c r="C187" s="13" t="s">
        <v>1</v>
      </c>
      <c r="D187" s="69">
        <v>1763.91</v>
      </c>
      <c r="E187" s="69" t="s">
        <v>471</v>
      </c>
      <c r="F187" s="69">
        <v>1825.55</v>
      </c>
      <c r="G187" s="70" t="s">
        <v>471</v>
      </c>
      <c r="H187" s="13" t="s">
        <v>556</v>
      </c>
      <c r="I187" s="38">
        <v>42717</v>
      </c>
      <c r="J187" s="68" t="s">
        <v>471</v>
      </c>
      <c r="K187" s="68" t="s">
        <v>471</v>
      </c>
    </row>
    <row r="188" spans="1:11" s="35" customFormat="1" ht="30.75">
      <c r="A188" s="11">
        <f t="shared" si="6"/>
        <v>155</v>
      </c>
      <c r="B188" s="2" t="s">
        <v>237</v>
      </c>
      <c r="C188" s="13" t="s">
        <v>2</v>
      </c>
      <c r="D188" s="69">
        <v>2133.26</v>
      </c>
      <c r="E188" s="69">
        <v>2133.26</v>
      </c>
      <c r="F188" s="69">
        <v>2156.17</v>
      </c>
      <c r="G188" s="70">
        <v>2156.17</v>
      </c>
      <c r="H188" s="13" t="s">
        <v>238</v>
      </c>
      <c r="I188" s="33">
        <v>42356</v>
      </c>
      <c r="J188" s="13" t="s">
        <v>623</v>
      </c>
      <c r="K188" s="38">
        <v>42710</v>
      </c>
    </row>
    <row r="189" spans="1:11" s="35" customFormat="1" ht="30.75">
      <c r="A189" s="11">
        <f t="shared" si="6"/>
        <v>156</v>
      </c>
      <c r="B189" s="2" t="s">
        <v>296</v>
      </c>
      <c r="C189" s="13" t="s">
        <v>2</v>
      </c>
      <c r="D189" s="69">
        <v>1900.24</v>
      </c>
      <c r="E189" s="69">
        <v>1900.24</v>
      </c>
      <c r="F189" s="69">
        <v>1950.35</v>
      </c>
      <c r="G189" s="70">
        <v>1950.35</v>
      </c>
      <c r="H189" s="13" t="s">
        <v>297</v>
      </c>
      <c r="I189" s="33">
        <v>42356</v>
      </c>
      <c r="J189" s="13" t="s">
        <v>568</v>
      </c>
      <c r="K189" s="38">
        <v>42717</v>
      </c>
    </row>
    <row r="190" spans="1:11" s="35" customFormat="1" ht="15">
      <c r="A190" s="11">
        <f t="shared" si="6"/>
        <v>157</v>
      </c>
      <c r="B190" s="2" t="s">
        <v>176</v>
      </c>
      <c r="C190" s="13" t="s">
        <v>1</v>
      </c>
      <c r="D190" s="69">
        <v>2863.93</v>
      </c>
      <c r="E190" s="69" t="s">
        <v>471</v>
      </c>
      <c r="F190" s="69">
        <v>3143.98</v>
      </c>
      <c r="G190" s="70" t="s">
        <v>471</v>
      </c>
      <c r="H190" s="13" t="s">
        <v>263</v>
      </c>
      <c r="I190" s="33">
        <v>42355</v>
      </c>
      <c r="J190" s="13" t="s">
        <v>355</v>
      </c>
      <c r="K190" s="38">
        <v>42713</v>
      </c>
    </row>
    <row r="191" spans="1:11" s="35" customFormat="1" ht="46.5">
      <c r="A191" s="11">
        <f t="shared" si="6"/>
        <v>158</v>
      </c>
      <c r="B191" s="2" t="s">
        <v>50</v>
      </c>
      <c r="C191" s="13" t="s">
        <v>1</v>
      </c>
      <c r="D191" s="69">
        <v>2585</v>
      </c>
      <c r="E191" s="69" t="s">
        <v>471</v>
      </c>
      <c r="F191" s="69">
        <v>2660.51</v>
      </c>
      <c r="G191" s="70" t="s">
        <v>471</v>
      </c>
      <c r="H191" s="13" t="s">
        <v>265</v>
      </c>
      <c r="I191" s="33">
        <v>42355</v>
      </c>
      <c r="J191" s="13" t="s">
        <v>525</v>
      </c>
      <c r="K191" s="38">
        <v>42710</v>
      </c>
    </row>
    <row r="192" spans="1:11" s="41" customFormat="1" ht="15">
      <c r="A192" s="11">
        <f t="shared" si="6"/>
        <v>159</v>
      </c>
      <c r="B192" s="16" t="s">
        <v>51</v>
      </c>
      <c r="C192" s="15" t="s">
        <v>1</v>
      </c>
      <c r="D192" s="69">
        <v>1434.63</v>
      </c>
      <c r="E192" s="69">
        <v>1692.86</v>
      </c>
      <c r="F192" s="69">
        <v>1484.64</v>
      </c>
      <c r="G192" s="70">
        <v>1751.88</v>
      </c>
      <c r="H192" s="15" t="s">
        <v>262</v>
      </c>
      <c r="I192" s="33">
        <v>42355</v>
      </c>
      <c r="J192" s="15" t="s">
        <v>747</v>
      </c>
      <c r="K192" s="38">
        <v>42706</v>
      </c>
    </row>
    <row r="193" spans="1:11" s="35" customFormat="1" ht="15">
      <c r="A193" s="11">
        <f t="shared" si="6"/>
        <v>160</v>
      </c>
      <c r="B193" s="16" t="s">
        <v>162</v>
      </c>
      <c r="C193" s="15" t="s">
        <v>1</v>
      </c>
      <c r="D193" s="69">
        <v>804.89</v>
      </c>
      <c r="E193" s="69" t="s">
        <v>471</v>
      </c>
      <c r="F193" s="69">
        <v>823.14</v>
      </c>
      <c r="G193" s="70" t="s">
        <v>471</v>
      </c>
      <c r="H193" s="147" t="s">
        <v>264</v>
      </c>
      <c r="I193" s="148">
        <v>42355</v>
      </c>
      <c r="J193" s="147" t="s">
        <v>522</v>
      </c>
      <c r="K193" s="151">
        <v>42710</v>
      </c>
    </row>
    <row r="194" spans="1:11" s="35" customFormat="1" ht="15">
      <c r="A194" s="11">
        <f t="shared" si="6"/>
        <v>161</v>
      </c>
      <c r="B194" s="16" t="s">
        <v>161</v>
      </c>
      <c r="C194" s="15" t="s">
        <v>1</v>
      </c>
      <c r="D194" s="69">
        <v>1132.86</v>
      </c>
      <c r="E194" s="69" t="s">
        <v>471</v>
      </c>
      <c r="F194" s="69">
        <v>1189.98</v>
      </c>
      <c r="G194" s="70" t="s">
        <v>471</v>
      </c>
      <c r="H194" s="147"/>
      <c r="I194" s="149"/>
      <c r="J194" s="147"/>
      <c r="K194" s="147"/>
    </row>
    <row r="195" spans="1:11" s="35" customFormat="1" ht="15.75">
      <c r="A195" s="1"/>
      <c r="B195" s="39" t="s">
        <v>52</v>
      </c>
      <c r="C195" s="40"/>
      <c r="D195" s="69"/>
      <c r="E195" s="69"/>
      <c r="F195" s="69"/>
      <c r="G195" s="70"/>
      <c r="H195" s="13"/>
      <c r="I195" s="36"/>
      <c r="J195" s="13"/>
      <c r="K195" s="13"/>
    </row>
    <row r="196" spans="1:11" s="35" customFormat="1" ht="46.5">
      <c r="A196" s="1">
        <f>A194+1</f>
        <v>162</v>
      </c>
      <c r="B196" s="2" t="s">
        <v>132</v>
      </c>
      <c r="C196" s="13" t="s">
        <v>2</v>
      </c>
      <c r="D196" s="69">
        <v>1356.4</v>
      </c>
      <c r="E196" s="69">
        <v>1356.4</v>
      </c>
      <c r="F196" s="69">
        <v>1403.47</v>
      </c>
      <c r="G196" s="70">
        <v>1403.47</v>
      </c>
      <c r="H196" s="13" t="s">
        <v>397</v>
      </c>
      <c r="I196" s="33">
        <v>42349</v>
      </c>
      <c r="J196" s="13" t="s">
        <v>727</v>
      </c>
      <c r="K196" s="38">
        <v>42703</v>
      </c>
    </row>
    <row r="197" spans="1:11" s="35" customFormat="1" ht="15">
      <c r="A197" s="1">
        <f>A196+1</f>
        <v>163</v>
      </c>
      <c r="B197" s="2" t="s">
        <v>133</v>
      </c>
      <c r="C197" s="13" t="s">
        <v>2</v>
      </c>
      <c r="D197" s="69">
        <v>1802.26</v>
      </c>
      <c r="E197" s="69">
        <v>1802.26</v>
      </c>
      <c r="F197" s="69">
        <v>1865.3</v>
      </c>
      <c r="G197" s="70">
        <v>1865.3</v>
      </c>
      <c r="H197" s="13" t="s">
        <v>333</v>
      </c>
      <c r="I197" s="33">
        <v>42353</v>
      </c>
      <c r="J197" s="13" t="s">
        <v>618</v>
      </c>
      <c r="K197" s="38">
        <v>42710</v>
      </c>
    </row>
    <row r="198" spans="1:11" s="35" customFormat="1" ht="46.5">
      <c r="A198" s="1">
        <f aca="true" t="shared" si="7" ref="A198:A204">A197+1</f>
        <v>164</v>
      </c>
      <c r="B198" s="42" t="s">
        <v>404</v>
      </c>
      <c r="C198" s="43" t="s">
        <v>1</v>
      </c>
      <c r="D198" s="69">
        <v>5390.38</v>
      </c>
      <c r="E198" s="69" t="s">
        <v>471</v>
      </c>
      <c r="F198" s="69">
        <v>5704.47</v>
      </c>
      <c r="G198" s="70" t="s">
        <v>471</v>
      </c>
      <c r="H198" s="13" t="s">
        <v>468</v>
      </c>
      <c r="I198" s="33">
        <v>42349</v>
      </c>
      <c r="J198" s="13" t="s">
        <v>352</v>
      </c>
      <c r="K198" s="38">
        <v>42716</v>
      </c>
    </row>
    <row r="199" spans="1:11" s="35" customFormat="1" ht="62.25">
      <c r="A199" s="1">
        <f t="shared" si="7"/>
        <v>165</v>
      </c>
      <c r="B199" s="42" t="s">
        <v>403</v>
      </c>
      <c r="C199" s="43" t="s">
        <v>1</v>
      </c>
      <c r="D199" s="69">
        <v>1311.48</v>
      </c>
      <c r="E199" s="69">
        <v>1547.55</v>
      </c>
      <c r="F199" s="69">
        <v>1357.36</v>
      </c>
      <c r="G199" s="70">
        <v>1601.68</v>
      </c>
      <c r="H199" s="13" t="s">
        <v>405</v>
      </c>
      <c r="I199" s="33">
        <v>42349</v>
      </c>
      <c r="J199" s="13" t="s">
        <v>449</v>
      </c>
      <c r="K199" s="38">
        <v>42716</v>
      </c>
    </row>
    <row r="200" spans="1:11" s="35" customFormat="1" ht="15">
      <c r="A200" s="1">
        <f>A199+1</f>
        <v>166</v>
      </c>
      <c r="B200" s="16" t="s">
        <v>134</v>
      </c>
      <c r="C200" s="15" t="s">
        <v>2</v>
      </c>
      <c r="D200" s="69">
        <v>1807.7</v>
      </c>
      <c r="E200" s="69" t="s">
        <v>471</v>
      </c>
      <c r="F200" s="69">
        <v>1876.06</v>
      </c>
      <c r="G200" s="70" t="s">
        <v>471</v>
      </c>
      <c r="H200" s="13" t="s">
        <v>398</v>
      </c>
      <c r="I200" s="33">
        <v>42349</v>
      </c>
      <c r="J200" s="13" t="s">
        <v>491</v>
      </c>
      <c r="K200" s="38">
        <v>42699</v>
      </c>
    </row>
    <row r="201" spans="1:11" s="35" customFormat="1" ht="62.25">
      <c r="A201" s="1">
        <f>A200+1</f>
        <v>167</v>
      </c>
      <c r="B201" s="2" t="s">
        <v>163</v>
      </c>
      <c r="C201" s="13" t="s">
        <v>2</v>
      </c>
      <c r="D201" s="69">
        <v>2555.27</v>
      </c>
      <c r="E201" s="69" t="s">
        <v>471</v>
      </c>
      <c r="F201" s="69">
        <v>2636.13</v>
      </c>
      <c r="G201" s="70" t="s">
        <v>471</v>
      </c>
      <c r="H201" s="13" t="s">
        <v>386</v>
      </c>
      <c r="I201" s="33">
        <v>42346</v>
      </c>
      <c r="J201" s="13" t="s">
        <v>495</v>
      </c>
      <c r="K201" s="38">
        <v>42699</v>
      </c>
    </row>
    <row r="202" spans="1:11" s="35" customFormat="1" ht="30.75">
      <c r="A202" s="1">
        <f t="shared" si="7"/>
        <v>168</v>
      </c>
      <c r="B202" s="2" t="s">
        <v>164</v>
      </c>
      <c r="C202" s="13" t="s">
        <v>2</v>
      </c>
      <c r="D202" s="69">
        <v>2141.04</v>
      </c>
      <c r="E202" s="69">
        <v>2141.04</v>
      </c>
      <c r="F202" s="69">
        <v>2141.8</v>
      </c>
      <c r="G202" s="70">
        <v>2141.8</v>
      </c>
      <c r="H202" s="13" t="s">
        <v>363</v>
      </c>
      <c r="I202" s="33">
        <v>42346</v>
      </c>
      <c r="J202" s="13" t="s">
        <v>728</v>
      </c>
      <c r="K202" s="38">
        <v>42703</v>
      </c>
    </row>
    <row r="203" spans="1:11" s="35" customFormat="1" ht="15">
      <c r="A203" s="1">
        <f t="shared" si="7"/>
        <v>169</v>
      </c>
      <c r="B203" s="2" t="s">
        <v>453</v>
      </c>
      <c r="C203" s="13" t="s">
        <v>2</v>
      </c>
      <c r="D203" s="69">
        <v>1793.53</v>
      </c>
      <c r="E203" s="69">
        <v>1793.53</v>
      </c>
      <c r="F203" s="69">
        <v>1815.77</v>
      </c>
      <c r="G203" s="70">
        <v>1815.77</v>
      </c>
      <c r="H203" s="59" t="s">
        <v>454</v>
      </c>
      <c r="I203" s="33">
        <v>42346</v>
      </c>
      <c r="J203" s="13" t="s">
        <v>643</v>
      </c>
      <c r="K203" s="38">
        <v>42716</v>
      </c>
    </row>
    <row r="204" spans="1:11" s="35" customFormat="1" ht="15">
      <c r="A204" s="1">
        <f t="shared" si="7"/>
        <v>170</v>
      </c>
      <c r="B204" s="2" t="s">
        <v>476</v>
      </c>
      <c r="C204" s="13" t="s">
        <v>1</v>
      </c>
      <c r="D204" s="69">
        <v>1578.28</v>
      </c>
      <c r="E204" s="69">
        <v>1862.37</v>
      </c>
      <c r="F204" s="69">
        <v>1750.24</v>
      </c>
      <c r="G204" s="70">
        <v>2065.28</v>
      </c>
      <c r="H204" s="59" t="s">
        <v>697</v>
      </c>
      <c r="I204" s="33">
        <v>42719</v>
      </c>
      <c r="J204" s="13" t="s">
        <v>471</v>
      </c>
      <c r="K204" s="38" t="s">
        <v>471</v>
      </c>
    </row>
    <row r="205" spans="1:11" s="25" customFormat="1" ht="15.75">
      <c r="A205" s="1"/>
      <c r="B205" s="39" t="s">
        <v>53</v>
      </c>
      <c r="C205" s="40"/>
      <c r="D205" s="69"/>
      <c r="E205" s="69"/>
      <c r="F205" s="69"/>
      <c r="G205" s="70"/>
      <c r="H205" s="13"/>
      <c r="I205" s="36"/>
      <c r="J205" s="13"/>
      <c r="K205" s="13"/>
    </row>
    <row r="206" spans="1:11" s="25" customFormat="1" ht="46.5">
      <c r="A206" s="1">
        <f>A204+1</f>
        <v>171</v>
      </c>
      <c r="B206" s="2" t="s">
        <v>135</v>
      </c>
      <c r="C206" s="13" t="s">
        <v>2</v>
      </c>
      <c r="D206" s="69">
        <v>1859.97</v>
      </c>
      <c r="E206" s="69">
        <v>1859.97</v>
      </c>
      <c r="F206" s="69">
        <v>1911.01</v>
      </c>
      <c r="G206" s="70">
        <v>1911.01</v>
      </c>
      <c r="H206" s="13" t="s">
        <v>446</v>
      </c>
      <c r="I206" s="33">
        <v>42342</v>
      </c>
      <c r="J206" s="13" t="s">
        <v>426</v>
      </c>
      <c r="K206" s="38">
        <v>42716</v>
      </c>
    </row>
    <row r="207" spans="1:11" s="25" customFormat="1" ht="46.5">
      <c r="A207" s="1">
        <f>A206+1</f>
        <v>172</v>
      </c>
      <c r="B207" s="2" t="s">
        <v>136</v>
      </c>
      <c r="C207" s="13" t="s">
        <v>2</v>
      </c>
      <c r="D207" s="69">
        <v>2088.63</v>
      </c>
      <c r="E207" s="69">
        <v>2088.63</v>
      </c>
      <c r="F207" s="69">
        <v>2161.75</v>
      </c>
      <c r="G207" s="70">
        <v>2161.75</v>
      </c>
      <c r="H207" s="13" t="s">
        <v>344</v>
      </c>
      <c r="I207" s="33">
        <v>42346</v>
      </c>
      <c r="J207" s="13" t="s">
        <v>552</v>
      </c>
      <c r="K207" s="38">
        <v>42717</v>
      </c>
    </row>
    <row r="208" spans="1:11" s="25" customFormat="1" ht="78">
      <c r="A208" s="1">
        <f>A207+1</f>
        <v>173</v>
      </c>
      <c r="B208" s="2" t="s">
        <v>367</v>
      </c>
      <c r="C208" s="13" t="s">
        <v>2</v>
      </c>
      <c r="D208" s="69">
        <v>2641.91</v>
      </c>
      <c r="E208" s="69" t="s">
        <v>471</v>
      </c>
      <c r="F208" s="69">
        <v>2765.28</v>
      </c>
      <c r="G208" s="70" t="s">
        <v>471</v>
      </c>
      <c r="H208" s="13" t="s">
        <v>368</v>
      </c>
      <c r="I208" s="33">
        <v>42342</v>
      </c>
      <c r="J208" s="13" t="s">
        <v>427</v>
      </c>
      <c r="K208" s="38">
        <v>42716</v>
      </c>
    </row>
    <row r="209" spans="1:11" s="25" customFormat="1" ht="62.25">
      <c r="A209" s="1">
        <f>A208+1</f>
        <v>174</v>
      </c>
      <c r="B209" s="11" t="s">
        <v>38</v>
      </c>
      <c r="C209" s="34" t="s">
        <v>1</v>
      </c>
      <c r="D209" s="69">
        <v>1321.08</v>
      </c>
      <c r="E209" s="69" t="s">
        <v>471</v>
      </c>
      <c r="F209" s="69">
        <v>1395.91</v>
      </c>
      <c r="G209" s="70" t="s">
        <v>471</v>
      </c>
      <c r="H209" s="13" t="s">
        <v>208</v>
      </c>
      <c r="I209" s="33">
        <v>42353</v>
      </c>
      <c r="J209" s="13" t="s">
        <v>510</v>
      </c>
      <c r="K209" s="38">
        <v>42703</v>
      </c>
    </row>
    <row r="210" spans="1:11" s="25" customFormat="1" ht="15">
      <c r="A210" s="1">
        <f>A209+1</f>
        <v>175</v>
      </c>
      <c r="B210" s="2" t="s">
        <v>137</v>
      </c>
      <c r="C210" s="13" t="s">
        <v>2</v>
      </c>
      <c r="D210" s="69">
        <v>3921.8</v>
      </c>
      <c r="E210" s="69" t="s">
        <v>471</v>
      </c>
      <c r="F210" s="69">
        <v>4037.38</v>
      </c>
      <c r="G210" s="70" t="s">
        <v>471</v>
      </c>
      <c r="H210" s="13" t="s">
        <v>343</v>
      </c>
      <c r="I210" s="33">
        <v>42346</v>
      </c>
      <c r="J210" s="13" t="s">
        <v>412</v>
      </c>
      <c r="K210" s="38">
        <v>42713</v>
      </c>
    </row>
    <row r="211" spans="1:11" s="25" customFormat="1" ht="30.75">
      <c r="A211" s="1">
        <f>A210+1</f>
        <v>176</v>
      </c>
      <c r="B211" s="2" t="s">
        <v>242</v>
      </c>
      <c r="C211" s="13" t="s">
        <v>1</v>
      </c>
      <c r="D211" s="69">
        <v>7341.94</v>
      </c>
      <c r="E211" s="69" t="s">
        <v>471</v>
      </c>
      <c r="F211" s="69">
        <v>7791.78</v>
      </c>
      <c r="G211" s="70" t="s">
        <v>471</v>
      </c>
      <c r="H211" s="13" t="s">
        <v>329</v>
      </c>
      <c r="I211" s="33">
        <v>42353</v>
      </c>
      <c r="J211" s="13" t="s">
        <v>353</v>
      </c>
      <c r="K211" s="38">
        <v>42716</v>
      </c>
    </row>
    <row r="212" spans="1:11" s="25" customFormat="1" ht="15.75">
      <c r="A212" s="1"/>
      <c r="B212" s="39" t="s">
        <v>54</v>
      </c>
      <c r="C212" s="40"/>
      <c r="D212" s="69"/>
      <c r="E212" s="69"/>
      <c r="F212" s="69"/>
      <c r="G212" s="70"/>
      <c r="H212" s="13"/>
      <c r="I212" s="36"/>
      <c r="J212" s="13"/>
      <c r="K212" s="13"/>
    </row>
    <row r="213" spans="1:11" s="25" customFormat="1" ht="15">
      <c r="A213" s="1">
        <f>A211+1</f>
        <v>177</v>
      </c>
      <c r="B213" s="2" t="s">
        <v>138</v>
      </c>
      <c r="C213" s="13" t="s">
        <v>2</v>
      </c>
      <c r="D213" s="69">
        <v>1809.1</v>
      </c>
      <c r="E213" s="69">
        <v>1809.1</v>
      </c>
      <c r="F213" s="69">
        <v>1871.9</v>
      </c>
      <c r="G213" s="70">
        <v>1871.9</v>
      </c>
      <c r="H213" s="13" t="s">
        <v>381</v>
      </c>
      <c r="I213" s="33">
        <v>42335</v>
      </c>
      <c r="J213" s="13" t="s">
        <v>600</v>
      </c>
      <c r="K213" s="38">
        <v>42703</v>
      </c>
    </row>
    <row r="214" spans="1:11" s="25" customFormat="1" ht="15.75">
      <c r="A214" s="1"/>
      <c r="B214" s="39" t="s">
        <v>55</v>
      </c>
      <c r="C214" s="40"/>
      <c r="D214" s="69"/>
      <c r="E214" s="69"/>
      <c r="F214" s="69"/>
      <c r="G214" s="70"/>
      <c r="H214" s="13"/>
      <c r="I214" s="36"/>
      <c r="J214" s="13"/>
      <c r="K214" s="13"/>
    </row>
    <row r="215" spans="1:11" s="47" customFormat="1" ht="46.5">
      <c r="A215" s="1">
        <f>A213+1</f>
        <v>178</v>
      </c>
      <c r="B215" s="16" t="s">
        <v>56</v>
      </c>
      <c r="C215" s="15" t="s">
        <v>2</v>
      </c>
      <c r="D215" s="69">
        <v>1609.88</v>
      </c>
      <c r="E215" s="69">
        <v>1609.88</v>
      </c>
      <c r="F215" s="69">
        <v>1669.12</v>
      </c>
      <c r="G215" s="70">
        <v>1669.12</v>
      </c>
      <c r="H215" s="15" t="s">
        <v>419</v>
      </c>
      <c r="I215" s="33">
        <v>42332</v>
      </c>
      <c r="J215" s="15" t="s">
        <v>708</v>
      </c>
      <c r="K215" s="38">
        <v>42703</v>
      </c>
    </row>
    <row r="216" spans="1:11" s="25" customFormat="1" ht="30.75">
      <c r="A216" s="1">
        <f>A215+1</f>
        <v>179</v>
      </c>
      <c r="B216" s="2" t="s">
        <v>441</v>
      </c>
      <c r="C216" s="13" t="s">
        <v>1</v>
      </c>
      <c r="D216" s="69">
        <v>4498.71</v>
      </c>
      <c r="E216" s="69" t="s">
        <v>471</v>
      </c>
      <c r="F216" s="69">
        <v>4657.52</v>
      </c>
      <c r="G216" s="70" t="s">
        <v>471</v>
      </c>
      <c r="H216" s="13" t="s">
        <v>442</v>
      </c>
      <c r="I216" s="33">
        <v>42342</v>
      </c>
      <c r="J216" s="13" t="s">
        <v>530</v>
      </c>
      <c r="K216" s="38">
        <v>42710</v>
      </c>
    </row>
    <row r="217" spans="1:11" s="47" customFormat="1" ht="30.75">
      <c r="A217" s="4">
        <f>A216+1</f>
        <v>180</v>
      </c>
      <c r="B217" s="60" t="s">
        <v>139</v>
      </c>
      <c r="C217" s="61" t="s">
        <v>2</v>
      </c>
      <c r="D217" s="69">
        <v>1699.21</v>
      </c>
      <c r="E217" s="69">
        <v>1699.21</v>
      </c>
      <c r="F217" s="69">
        <v>1756.8</v>
      </c>
      <c r="G217" s="70">
        <v>1756.8</v>
      </c>
      <c r="H217" s="15" t="s">
        <v>361</v>
      </c>
      <c r="I217" s="33">
        <v>42332</v>
      </c>
      <c r="J217" s="15" t="s">
        <v>729</v>
      </c>
      <c r="K217" s="38">
        <v>42703</v>
      </c>
    </row>
    <row r="218" spans="1:11" s="25" customFormat="1" ht="15.75">
      <c r="A218" s="1"/>
      <c r="B218" s="39" t="s">
        <v>57</v>
      </c>
      <c r="C218" s="40"/>
      <c r="D218" s="69"/>
      <c r="E218" s="69"/>
      <c r="F218" s="69"/>
      <c r="G218" s="70"/>
      <c r="H218" s="13"/>
      <c r="I218" s="36"/>
      <c r="J218" s="13"/>
      <c r="K218" s="13"/>
    </row>
    <row r="219" spans="1:11" s="25" customFormat="1" ht="15">
      <c r="A219" s="1">
        <f>A217+1</f>
        <v>181</v>
      </c>
      <c r="B219" s="2" t="s">
        <v>140</v>
      </c>
      <c r="C219" s="13" t="s">
        <v>2</v>
      </c>
      <c r="D219" s="69">
        <v>2112.16</v>
      </c>
      <c r="E219" s="69">
        <v>2112.16</v>
      </c>
      <c r="F219" s="69">
        <v>2186.08</v>
      </c>
      <c r="G219" s="70">
        <v>2186.08</v>
      </c>
      <c r="H219" s="13" t="s">
        <v>420</v>
      </c>
      <c r="I219" s="33">
        <v>42332</v>
      </c>
      <c r="J219" s="13" t="s">
        <v>730</v>
      </c>
      <c r="K219" s="38">
        <v>42703</v>
      </c>
    </row>
    <row r="220" spans="1:11" s="25" customFormat="1" ht="15.75">
      <c r="A220" s="1"/>
      <c r="B220" s="39" t="s">
        <v>58</v>
      </c>
      <c r="C220" s="40"/>
      <c r="D220" s="69"/>
      <c r="E220" s="69"/>
      <c r="F220" s="69"/>
      <c r="G220" s="70"/>
      <c r="H220" s="13"/>
      <c r="I220" s="36"/>
      <c r="J220" s="13"/>
      <c r="K220" s="13"/>
    </row>
    <row r="221" spans="1:11" s="25" customFormat="1" ht="30.75">
      <c r="A221" s="1">
        <f>A219+1</f>
        <v>182</v>
      </c>
      <c r="B221" s="2" t="s">
        <v>671</v>
      </c>
      <c r="C221" s="13" t="s">
        <v>1</v>
      </c>
      <c r="D221" s="69">
        <v>1530.61</v>
      </c>
      <c r="E221" s="69" t="s">
        <v>471</v>
      </c>
      <c r="F221" s="69">
        <v>1598.48</v>
      </c>
      <c r="G221" s="70" t="s">
        <v>471</v>
      </c>
      <c r="H221" s="13" t="s">
        <v>230</v>
      </c>
      <c r="I221" s="33">
        <v>42356</v>
      </c>
      <c r="J221" s="13" t="s">
        <v>672</v>
      </c>
      <c r="K221" s="38">
        <v>42719</v>
      </c>
    </row>
    <row r="222" spans="1:11" s="25" customFormat="1" ht="30.75">
      <c r="A222" s="1">
        <f>A221+1</f>
        <v>183</v>
      </c>
      <c r="B222" s="2" t="s">
        <v>679</v>
      </c>
      <c r="C222" s="13" t="s">
        <v>1</v>
      </c>
      <c r="D222" s="69">
        <v>915.91</v>
      </c>
      <c r="E222" s="69" t="s">
        <v>471</v>
      </c>
      <c r="F222" s="69">
        <v>948.88</v>
      </c>
      <c r="G222" s="70" t="s">
        <v>471</v>
      </c>
      <c r="H222" s="145" t="s">
        <v>302</v>
      </c>
      <c r="I222" s="144">
        <v>42356</v>
      </c>
      <c r="J222" s="145" t="s">
        <v>680</v>
      </c>
      <c r="K222" s="144">
        <v>42719</v>
      </c>
    </row>
    <row r="223" spans="1:11" s="25" customFormat="1" ht="30.75">
      <c r="A223" s="1">
        <f>A222+1</f>
        <v>184</v>
      </c>
      <c r="B223" s="2" t="s">
        <v>681</v>
      </c>
      <c r="C223" s="13" t="s">
        <v>1</v>
      </c>
      <c r="D223" s="69">
        <v>793.35</v>
      </c>
      <c r="E223" s="69" t="s">
        <v>471</v>
      </c>
      <c r="F223" s="69">
        <v>806.84</v>
      </c>
      <c r="G223" s="70" t="s">
        <v>471</v>
      </c>
      <c r="H223" s="146"/>
      <c r="I223" s="150"/>
      <c r="J223" s="146"/>
      <c r="K223" s="150"/>
    </row>
    <row r="224" spans="1:11" s="25" customFormat="1" ht="30.75">
      <c r="A224" s="1">
        <f>A223+1</f>
        <v>185</v>
      </c>
      <c r="B224" s="2" t="s">
        <v>687</v>
      </c>
      <c r="C224" s="13" t="s">
        <v>1</v>
      </c>
      <c r="D224" s="69">
        <v>1076.04</v>
      </c>
      <c r="E224" s="69" t="s">
        <v>471</v>
      </c>
      <c r="F224" s="69">
        <v>1221.21</v>
      </c>
      <c r="G224" s="70" t="s">
        <v>471</v>
      </c>
      <c r="H224" s="37" t="s">
        <v>686</v>
      </c>
      <c r="I224" s="62">
        <v>42719</v>
      </c>
      <c r="J224" s="37" t="s">
        <v>471</v>
      </c>
      <c r="K224" s="53" t="s">
        <v>471</v>
      </c>
    </row>
    <row r="225" spans="1:11" s="25" customFormat="1" ht="30.75">
      <c r="A225" s="1">
        <f>A224+1</f>
        <v>186</v>
      </c>
      <c r="B225" s="2" t="s">
        <v>688</v>
      </c>
      <c r="C225" s="13" t="s">
        <v>1</v>
      </c>
      <c r="D225" s="69">
        <v>532.33</v>
      </c>
      <c r="E225" s="69" t="s">
        <v>471</v>
      </c>
      <c r="F225" s="69">
        <v>596.95</v>
      </c>
      <c r="G225" s="70" t="s">
        <v>471</v>
      </c>
      <c r="H225" s="37" t="s">
        <v>689</v>
      </c>
      <c r="I225" s="62">
        <v>42719</v>
      </c>
      <c r="J225" s="37" t="s">
        <v>471</v>
      </c>
      <c r="K225" s="53" t="s">
        <v>471</v>
      </c>
    </row>
    <row r="226" spans="1:11" s="25" customFormat="1" ht="15">
      <c r="A226" s="1">
        <f>A225+1</f>
        <v>187</v>
      </c>
      <c r="B226" s="2" t="s">
        <v>189</v>
      </c>
      <c r="C226" s="13" t="s">
        <v>1</v>
      </c>
      <c r="D226" s="69">
        <v>915.91</v>
      </c>
      <c r="E226" s="69">
        <v>1080.77</v>
      </c>
      <c r="F226" s="69">
        <v>948.88</v>
      </c>
      <c r="G226" s="70">
        <v>1119.68</v>
      </c>
      <c r="H226" s="13" t="s">
        <v>303</v>
      </c>
      <c r="I226" s="33">
        <v>42356</v>
      </c>
      <c r="J226" s="13" t="s">
        <v>678</v>
      </c>
      <c r="K226" s="38">
        <v>42719</v>
      </c>
    </row>
    <row r="227" spans="1:11" s="35" customFormat="1" ht="15.75">
      <c r="A227" s="1"/>
      <c r="B227" s="39" t="s">
        <v>59</v>
      </c>
      <c r="C227" s="40"/>
      <c r="D227" s="69"/>
      <c r="E227" s="69"/>
      <c r="F227" s="69"/>
      <c r="G227" s="70"/>
      <c r="H227" s="13"/>
      <c r="I227" s="36"/>
      <c r="J227" s="13"/>
      <c r="K227" s="13"/>
    </row>
    <row r="228" spans="1:11" s="35" customFormat="1" ht="15">
      <c r="A228" s="1">
        <f>A226+1</f>
        <v>188</v>
      </c>
      <c r="B228" s="2" t="s">
        <v>629</v>
      </c>
      <c r="C228" s="13" t="s">
        <v>1</v>
      </c>
      <c r="D228" s="69">
        <v>1259.13</v>
      </c>
      <c r="E228" s="69" t="s">
        <v>471</v>
      </c>
      <c r="F228" s="69">
        <v>1302.4</v>
      </c>
      <c r="G228" s="70" t="s">
        <v>471</v>
      </c>
      <c r="H228" s="13" t="s">
        <v>223</v>
      </c>
      <c r="I228" s="33">
        <v>42356</v>
      </c>
      <c r="J228" s="13" t="s">
        <v>630</v>
      </c>
      <c r="K228" s="13" t="s">
        <v>631</v>
      </c>
    </row>
    <row r="229" spans="1:11" s="35" customFormat="1" ht="15">
      <c r="A229" s="1">
        <f>A228+1</f>
        <v>189</v>
      </c>
      <c r="B229" s="2" t="s">
        <v>632</v>
      </c>
      <c r="C229" s="13" t="s">
        <v>1</v>
      </c>
      <c r="D229" s="69">
        <v>1161.53</v>
      </c>
      <c r="E229" s="69" t="s">
        <v>471</v>
      </c>
      <c r="F229" s="69">
        <v>1261.24</v>
      </c>
      <c r="G229" s="70" t="s">
        <v>471</v>
      </c>
      <c r="H229" s="13" t="s">
        <v>223</v>
      </c>
      <c r="I229" s="33">
        <v>42356</v>
      </c>
      <c r="J229" s="13" t="s">
        <v>630</v>
      </c>
      <c r="K229" s="38">
        <v>42710</v>
      </c>
    </row>
    <row r="230" spans="1:11" s="35" customFormat="1" ht="15">
      <c r="A230" s="1">
        <f aca="true" t="shared" si="8" ref="A230:A293">A229+1</f>
        <v>190</v>
      </c>
      <c r="B230" s="2" t="s">
        <v>60</v>
      </c>
      <c r="C230" s="13" t="s">
        <v>1</v>
      </c>
      <c r="D230" s="69">
        <v>1259.13</v>
      </c>
      <c r="E230" s="69">
        <v>1485.77</v>
      </c>
      <c r="F230" s="69">
        <v>1302.4</v>
      </c>
      <c r="G230" s="70">
        <v>1536.83</v>
      </c>
      <c r="H230" s="13" t="s">
        <v>259</v>
      </c>
      <c r="I230" s="33">
        <v>42355</v>
      </c>
      <c r="J230" s="13" t="s">
        <v>628</v>
      </c>
      <c r="K230" s="38">
        <v>42710</v>
      </c>
    </row>
    <row r="231" spans="1:11" s="35" customFormat="1" ht="62.25">
      <c r="A231" s="1">
        <f t="shared" si="8"/>
        <v>191</v>
      </c>
      <c r="B231" s="2" t="s">
        <v>61</v>
      </c>
      <c r="C231" s="13" t="s">
        <v>1</v>
      </c>
      <c r="D231" s="69">
        <v>1319.57</v>
      </c>
      <c r="E231" s="69">
        <v>1557.09</v>
      </c>
      <c r="F231" s="69">
        <v>1344.48</v>
      </c>
      <c r="G231" s="70">
        <v>1586.49</v>
      </c>
      <c r="H231" s="13" t="s">
        <v>260</v>
      </c>
      <c r="I231" s="33">
        <v>42355</v>
      </c>
      <c r="J231" s="13" t="s">
        <v>621</v>
      </c>
      <c r="K231" s="38">
        <v>42706</v>
      </c>
    </row>
    <row r="232" spans="1:11" s="35" customFormat="1" ht="62.25">
      <c r="A232" s="1">
        <f t="shared" si="8"/>
        <v>192</v>
      </c>
      <c r="B232" s="2" t="s">
        <v>749</v>
      </c>
      <c r="C232" s="13" t="s">
        <v>1</v>
      </c>
      <c r="D232" s="69">
        <v>1319.57</v>
      </c>
      <c r="E232" s="69" t="s">
        <v>471</v>
      </c>
      <c r="F232" s="69">
        <v>1344.48</v>
      </c>
      <c r="G232" s="70" t="s">
        <v>471</v>
      </c>
      <c r="H232" s="13" t="s">
        <v>750</v>
      </c>
      <c r="I232" s="33">
        <v>42356</v>
      </c>
      <c r="J232" s="13" t="s">
        <v>751</v>
      </c>
      <c r="K232" s="38">
        <v>42706</v>
      </c>
    </row>
    <row r="233" spans="1:11" s="35" customFormat="1" ht="30.75">
      <c r="A233" s="1">
        <f t="shared" si="8"/>
        <v>193</v>
      </c>
      <c r="B233" s="2" t="s">
        <v>62</v>
      </c>
      <c r="C233" s="13" t="s">
        <v>1</v>
      </c>
      <c r="D233" s="69">
        <v>1381.06</v>
      </c>
      <c r="E233" s="69" t="s">
        <v>471</v>
      </c>
      <c r="F233" s="69">
        <v>1404.63</v>
      </c>
      <c r="G233" s="70" t="s">
        <v>471</v>
      </c>
      <c r="H233" s="13" t="s">
        <v>406</v>
      </c>
      <c r="I233" s="33">
        <v>42349</v>
      </c>
      <c r="J233" s="13" t="s">
        <v>518</v>
      </c>
      <c r="K233" s="38">
        <v>42706</v>
      </c>
    </row>
    <row r="234" spans="1:11" s="35" customFormat="1" ht="15">
      <c r="A234" s="1">
        <f t="shared" si="8"/>
        <v>194</v>
      </c>
      <c r="B234" s="2" t="s">
        <v>63</v>
      </c>
      <c r="C234" s="13" t="s">
        <v>1</v>
      </c>
      <c r="D234" s="69">
        <v>1475.04</v>
      </c>
      <c r="E234" s="69">
        <v>1740.55</v>
      </c>
      <c r="F234" s="69">
        <v>1488.08</v>
      </c>
      <c r="G234" s="70">
        <v>1755.93</v>
      </c>
      <c r="H234" s="13" t="s">
        <v>278</v>
      </c>
      <c r="I234" s="33">
        <v>42355</v>
      </c>
      <c r="J234" s="13" t="s">
        <v>731</v>
      </c>
      <c r="K234" s="38">
        <v>42703</v>
      </c>
    </row>
    <row r="235" spans="1:11" s="35" customFormat="1" ht="30.75">
      <c r="A235" s="1">
        <f t="shared" si="8"/>
        <v>195</v>
      </c>
      <c r="B235" s="2" t="s">
        <v>167</v>
      </c>
      <c r="C235" s="13" t="s">
        <v>1</v>
      </c>
      <c r="D235" s="69">
        <v>1267.82</v>
      </c>
      <c r="E235" s="69">
        <v>1496.03</v>
      </c>
      <c r="F235" s="69">
        <v>1312.22</v>
      </c>
      <c r="G235" s="70">
        <v>1548.42</v>
      </c>
      <c r="H235" s="13" t="s">
        <v>239</v>
      </c>
      <c r="I235" s="33">
        <v>42356</v>
      </c>
      <c r="J235" s="13" t="s">
        <v>443</v>
      </c>
      <c r="K235" s="38">
        <v>42720</v>
      </c>
    </row>
    <row r="236" spans="1:11" s="35" customFormat="1" ht="30.75">
      <c r="A236" s="1">
        <f t="shared" si="8"/>
        <v>196</v>
      </c>
      <c r="B236" s="2" t="s">
        <v>94</v>
      </c>
      <c r="C236" s="13" t="s">
        <v>1</v>
      </c>
      <c r="D236" s="69">
        <v>1108.5</v>
      </c>
      <c r="E236" s="69" t="s">
        <v>471</v>
      </c>
      <c r="F236" s="69">
        <v>1111.79</v>
      </c>
      <c r="G236" s="70" t="s">
        <v>471</v>
      </c>
      <c r="H236" s="147" t="s">
        <v>348</v>
      </c>
      <c r="I236" s="148">
        <v>42346</v>
      </c>
      <c r="J236" s="145" t="s">
        <v>624</v>
      </c>
      <c r="K236" s="144">
        <v>42710</v>
      </c>
    </row>
    <row r="237" spans="1:11" s="35" customFormat="1" ht="30.75">
      <c r="A237" s="1">
        <f t="shared" si="8"/>
        <v>197</v>
      </c>
      <c r="B237" s="2" t="s">
        <v>95</v>
      </c>
      <c r="C237" s="13" t="s">
        <v>1</v>
      </c>
      <c r="D237" s="69">
        <v>1134.32</v>
      </c>
      <c r="E237" s="69">
        <v>1338.5</v>
      </c>
      <c r="F237" s="69">
        <v>1173.49</v>
      </c>
      <c r="G237" s="70">
        <v>1384.72</v>
      </c>
      <c r="H237" s="147"/>
      <c r="I237" s="149"/>
      <c r="J237" s="146"/>
      <c r="K237" s="146"/>
    </row>
    <row r="238" spans="1:11" s="35" customFormat="1" ht="15">
      <c r="A238" s="1">
        <f t="shared" si="8"/>
        <v>198</v>
      </c>
      <c r="B238" s="52" t="s">
        <v>96</v>
      </c>
      <c r="C238" s="34" t="s">
        <v>1</v>
      </c>
      <c r="D238" s="69">
        <v>1330.94</v>
      </c>
      <c r="E238" s="69" t="s">
        <v>471</v>
      </c>
      <c r="F238" s="69">
        <v>1383.84</v>
      </c>
      <c r="G238" s="70" t="s">
        <v>471</v>
      </c>
      <c r="H238" s="145" t="s">
        <v>219</v>
      </c>
      <c r="I238" s="144">
        <v>42356</v>
      </c>
      <c r="J238" s="145" t="s">
        <v>646</v>
      </c>
      <c r="K238" s="144">
        <v>42716</v>
      </c>
    </row>
    <row r="239" spans="1:11" s="35" customFormat="1" ht="15">
      <c r="A239" s="1">
        <f t="shared" si="8"/>
        <v>199</v>
      </c>
      <c r="B239" s="52" t="s">
        <v>97</v>
      </c>
      <c r="C239" s="34" t="s">
        <v>1</v>
      </c>
      <c r="D239" s="69">
        <v>1315.45</v>
      </c>
      <c r="E239" s="69">
        <v>1552.23</v>
      </c>
      <c r="F239" s="69">
        <v>1361.42</v>
      </c>
      <c r="G239" s="70">
        <v>1606.48</v>
      </c>
      <c r="H239" s="146"/>
      <c r="I239" s="150"/>
      <c r="J239" s="146"/>
      <c r="K239" s="146"/>
    </row>
    <row r="240" spans="1:11" s="35" customFormat="1" ht="15">
      <c r="A240" s="1">
        <f t="shared" si="8"/>
        <v>200</v>
      </c>
      <c r="B240" s="2" t="s">
        <v>141</v>
      </c>
      <c r="C240" s="13" t="s">
        <v>2</v>
      </c>
      <c r="D240" s="69">
        <v>1704.1</v>
      </c>
      <c r="E240" s="69">
        <v>1704.1</v>
      </c>
      <c r="F240" s="69">
        <v>1738.19</v>
      </c>
      <c r="G240" s="70">
        <v>1738.19</v>
      </c>
      <c r="H240" s="13" t="s">
        <v>309</v>
      </c>
      <c r="I240" s="33">
        <v>42356</v>
      </c>
      <c r="J240" s="13" t="s">
        <v>364</v>
      </c>
      <c r="K240" s="38">
        <v>42716</v>
      </c>
    </row>
    <row r="241" spans="1:11" s="35" customFormat="1" ht="15">
      <c r="A241" s="1">
        <f t="shared" si="8"/>
        <v>201</v>
      </c>
      <c r="B241" s="2" t="s">
        <v>190</v>
      </c>
      <c r="C241" s="13" t="s">
        <v>1</v>
      </c>
      <c r="D241" s="69">
        <v>1084.85</v>
      </c>
      <c r="E241" s="69">
        <v>1280.12</v>
      </c>
      <c r="F241" s="69">
        <v>1100.91</v>
      </c>
      <c r="G241" s="70">
        <v>1299.07</v>
      </c>
      <c r="H241" s="13" t="s">
        <v>261</v>
      </c>
      <c r="I241" s="33">
        <v>42355</v>
      </c>
      <c r="J241" s="13" t="s">
        <v>470</v>
      </c>
      <c r="K241" s="38">
        <v>42713</v>
      </c>
    </row>
    <row r="242" spans="1:11" s="35" customFormat="1" ht="46.5">
      <c r="A242" s="1">
        <f t="shared" si="8"/>
        <v>202</v>
      </c>
      <c r="B242" s="2" t="s">
        <v>192</v>
      </c>
      <c r="C242" s="13" t="s">
        <v>1</v>
      </c>
      <c r="D242" s="69">
        <v>1082.24</v>
      </c>
      <c r="E242" s="69">
        <v>1277.04</v>
      </c>
      <c r="F242" s="69">
        <v>1109.8</v>
      </c>
      <c r="G242" s="70">
        <v>1309.56</v>
      </c>
      <c r="H242" s="147" t="s">
        <v>284</v>
      </c>
      <c r="I242" s="148">
        <v>42355</v>
      </c>
      <c r="J242" s="152" t="s">
        <v>642</v>
      </c>
      <c r="K242" s="144">
        <v>42716</v>
      </c>
    </row>
    <row r="243" spans="1:11" s="35" customFormat="1" ht="46.5">
      <c r="A243" s="1">
        <f t="shared" si="8"/>
        <v>203</v>
      </c>
      <c r="B243" s="2" t="s">
        <v>191</v>
      </c>
      <c r="C243" s="13" t="s">
        <v>1</v>
      </c>
      <c r="D243" s="69">
        <v>1071.38</v>
      </c>
      <c r="E243" s="69" t="s">
        <v>471</v>
      </c>
      <c r="F243" s="69">
        <v>1076.09</v>
      </c>
      <c r="G243" s="70" t="s">
        <v>471</v>
      </c>
      <c r="H243" s="147"/>
      <c r="I243" s="149"/>
      <c r="J243" s="146"/>
      <c r="K243" s="146"/>
    </row>
    <row r="244" spans="1:11" s="35" customFormat="1" ht="62.25">
      <c r="A244" s="1">
        <f t="shared" si="8"/>
        <v>204</v>
      </c>
      <c r="B244" s="2" t="s">
        <v>64</v>
      </c>
      <c r="C244" s="13" t="s">
        <v>1</v>
      </c>
      <c r="D244" s="69">
        <v>1346.21</v>
      </c>
      <c r="E244" s="69" t="s">
        <v>471</v>
      </c>
      <c r="F244" s="69">
        <v>1391.43</v>
      </c>
      <c r="G244" s="70" t="s">
        <v>471</v>
      </c>
      <c r="H244" s="13" t="s">
        <v>245</v>
      </c>
      <c r="I244" s="33">
        <v>42356</v>
      </c>
      <c r="J244" s="13" t="s">
        <v>550</v>
      </c>
      <c r="K244" s="38">
        <v>42717</v>
      </c>
    </row>
    <row r="245" spans="1:11" s="35" customFormat="1" ht="15">
      <c r="A245" s="1">
        <f t="shared" si="8"/>
        <v>205</v>
      </c>
      <c r="B245" s="2" t="s">
        <v>142</v>
      </c>
      <c r="C245" s="13" t="s">
        <v>2</v>
      </c>
      <c r="D245" s="69">
        <v>2010</v>
      </c>
      <c r="E245" s="69" t="s">
        <v>471</v>
      </c>
      <c r="F245" s="69">
        <v>2104.05</v>
      </c>
      <c r="G245" s="70" t="s">
        <v>471</v>
      </c>
      <c r="H245" s="13" t="s">
        <v>315</v>
      </c>
      <c r="I245" s="33">
        <v>42353</v>
      </c>
      <c r="J245" s="13" t="s">
        <v>512</v>
      </c>
      <c r="K245" s="38">
        <v>42703</v>
      </c>
    </row>
    <row r="246" spans="1:11" s="35" customFormat="1" ht="15">
      <c r="A246" s="1">
        <f t="shared" si="8"/>
        <v>206</v>
      </c>
      <c r="B246" s="2" t="s">
        <v>65</v>
      </c>
      <c r="C246" s="13" t="s">
        <v>1</v>
      </c>
      <c r="D246" s="69">
        <v>1148</v>
      </c>
      <c r="E246" s="69" t="s">
        <v>471</v>
      </c>
      <c r="F246" s="69">
        <v>1250.07</v>
      </c>
      <c r="G246" s="70" t="s">
        <v>471</v>
      </c>
      <c r="H246" s="13" t="s">
        <v>318</v>
      </c>
      <c r="I246" s="33">
        <v>42353</v>
      </c>
      <c r="J246" s="13" t="s">
        <v>513</v>
      </c>
      <c r="K246" s="38">
        <v>42703</v>
      </c>
    </row>
    <row r="247" spans="1:11" s="35" customFormat="1" ht="62.25">
      <c r="A247" s="1">
        <f t="shared" si="8"/>
        <v>207</v>
      </c>
      <c r="B247" s="2" t="s">
        <v>66</v>
      </c>
      <c r="C247" s="13" t="s">
        <v>1</v>
      </c>
      <c r="D247" s="69">
        <v>1403.34</v>
      </c>
      <c r="E247" s="69">
        <v>1655.94</v>
      </c>
      <c r="F247" s="69">
        <v>1445.48</v>
      </c>
      <c r="G247" s="70">
        <v>1705.67</v>
      </c>
      <c r="H247" s="13" t="s">
        <v>382</v>
      </c>
      <c r="I247" s="33">
        <v>42346</v>
      </c>
      <c r="J247" s="13" t="s">
        <v>732</v>
      </c>
      <c r="K247" s="38">
        <v>42703</v>
      </c>
    </row>
    <row r="248" spans="1:11" s="35" customFormat="1" ht="46.5">
      <c r="A248" s="1">
        <f t="shared" si="8"/>
        <v>208</v>
      </c>
      <c r="B248" s="2" t="s">
        <v>67</v>
      </c>
      <c r="C248" s="13" t="s">
        <v>1</v>
      </c>
      <c r="D248" s="69">
        <v>1118.5</v>
      </c>
      <c r="E248" s="69">
        <v>1319.83</v>
      </c>
      <c r="F248" s="69">
        <v>1134.65</v>
      </c>
      <c r="G248" s="70">
        <v>1338.89</v>
      </c>
      <c r="H248" s="13" t="s">
        <v>288</v>
      </c>
      <c r="I248" s="33">
        <v>42355</v>
      </c>
      <c r="J248" s="13" t="s">
        <v>599</v>
      </c>
      <c r="K248" s="38">
        <v>42706</v>
      </c>
    </row>
    <row r="249" spans="1:11" s="35" customFormat="1" ht="15">
      <c r="A249" s="1">
        <f t="shared" si="8"/>
        <v>209</v>
      </c>
      <c r="B249" s="2" t="s">
        <v>143</v>
      </c>
      <c r="C249" s="13" t="s">
        <v>2</v>
      </c>
      <c r="D249" s="69">
        <v>1777.57</v>
      </c>
      <c r="E249" s="69">
        <v>1777.57</v>
      </c>
      <c r="F249" s="69">
        <v>1808.06</v>
      </c>
      <c r="G249" s="70">
        <v>1808.06</v>
      </c>
      <c r="H249" s="13" t="s">
        <v>313</v>
      </c>
      <c r="I249" s="33">
        <v>42353</v>
      </c>
      <c r="J249" s="13" t="s">
        <v>645</v>
      </c>
      <c r="K249" s="38">
        <v>42716</v>
      </c>
    </row>
    <row r="250" spans="1:11" s="35" customFormat="1" ht="15">
      <c r="A250" s="1">
        <f t="shared" si="8"/>
        <v>210</v>
      </c>
      <c r="B250" s="2" t="s">
        <v>68</v>
      </c>
      <c r="C250" s="13" t="s">
        <v>1</v>
      </c>
      <c r="D250" s="69">
        <v>1568.25</v>
      </c>
      <c r="E250" s="69" t="s">
        <v>471</v>
      </c>
      <c r="F250" s="69">
        <v>1628.28</v>
      </c>
      <c r="G250" s="70" t="s">
        <v>471</v>
      </c>
      <c r="H250" s="13" t="s">
        <v>280</v>
      </c>
      <c r="I250" s="33">
        <v>42355</v>
      </c>
      <c r="J250" s="13" t="s">
        <v>514</v>
      </c>
      <c r="K250" s="38">
        <v>42703</v>
      </c>
    </row>
    <row r="251" spans="1:11" s="35" customFormat="1" ht="15">
      <c r="A251" s="1">
        <f t="shared" si="8"/>
        <v>211</v>
      </c>
      <c r="B251" s="2" t="s">
        <v>69</v>
      </c>
      <c r="C251" s="13" t="s">
        <v>1</v>
      </c>
      <c r="D251" s="69">
        <v>1480.84</v>
      </c>
      <c r="E251" s="69" t="s">
        <v>471</v>
      </c>
      <c r="F251" s="69">
        <v>1526.47</v>
      </c>
      <c r="G251" s="70" t="s">
        <v>471</v>
      </c>
      <c r="H251" s="13" t="s">
        <v>324</v>
      </c>
      <c r="I251" s="33">
        <v>42353</v>
      </c>
      <c r="J251" s="13" t="s">
        <v>485</v>
      </c>
      <c r="K251" s="38">
        <v>42699</v>
      </c>
    </row>
    <row r="252" spans="1:11" s="25" customFormat="1" ht="15">
      <c r="A252" s="1">
        <f t="shared" si="8"/>
        <v>212</v>
      </c>
      <c r="B252" s="2" t="s">
        <v>70</v>
      </c>
      <c r="C252" s="13" t="s">
        <v>1</v>
      </c>
      <c r="D252" s="69">
        <v>1762.66</v>
      </c>
      <c r="E252" s="69" t="s">
        <v>471</v>
      </c>
      <c r="F252" s="69">
        <v>1833.25</v>
      </c>
      <c r="G252" s="70" t="s">
        <v>471</v>
      </c>
      <c r="H252" s="13" t="s">
        <v>267</v>
      </c>
      <c r="I252" s="33">
        <v>42355</v>
      </c>
      <c r="J252" s="13" t="s">
        <v>635</v>
      </c>
      <c r="K252" s="38">
        <v>42719</v>
      </c>
    </row>
    <row r="253" spans="1:11" s="25" customFormat="1" ht="15">
      <c r="A253" s="1">
        <f t="shared" si="8"/>
        <v>213</v>
      </c>
      <c r="B253" s="2" t="s">
        <v>71</v>
      </c>
      <c r="C253" s="13" t="s">
        <v>1</v>
      </c>
      <c r="D253" s="69">
        <v>1698.18</v>
      </c>
      <c r="E253" s="69">
        <v>2003.85</v>
      </c>
      <c r="F253" s="69">
        <v>1757.57</v>
      </c>
      <c r="G253" s="70">
        <v>2073.93</v>
      </c>
      <c r="H253" s="13" t="s">
        <v>401</v>
      </c>
      <c r="I253" s="33">
        <v>42349</v>
      </c>
      <c r="J253" s="13" t="s">
        <v>617</v>
      </c>
      <c r="K253" s="38">
        <v>42710</v>
      </c>
    </row>
    <row r="254" spans="1:11" s="25" customFormat="1" ht="15">
      <c r="A254" s="1">
        <f t="shared" si="8"/>
        <v>214</v>
      </c>
      <c r="B254" s="2" t="s">
        <v>171</v>
      </c>
      <c r="C254" s="13" t="s">
        <v>2</v>
      </c>
      <c r="D254" s="69">
        <v>1795.65</v>
      </c>
      <c r="E254" s="69" t="s">
        <v>471</v>
      </c>
      <c r="F254" s="69">
        <v>1856.67</v>
      </c>
      <c r="G254" s="70" t="s">
        <v>471</v>
      </c>
      <c r="H254" s="13" t="s">
        <v>287</v>
      </c>
      <c r="I254" s="33">
        <v>42355</v>
      </c>
      <c r="J254" s="13" t="s">
        <v>496</v>
      </c>
      <c r="K254" s="38">
        <v>42699</v>
      </c>
    </row>
    <row r="255" spans="1:11" s="25" customFormat="1" ht="15">
      <c r="A255" s="1">
        <f t="shared" si="8"/>
        <v>215</v>
      </c>
      <c r="B255" s="2" t="s">
        <v>72</v>
      </c>
      <c r="C255" s="13" t="s">
        <v>1</v>
      </c>
      <c r="D255" s="69">
        <v>1404.36</v>
      </c>
      <c r="E255" s="69">
        <v>1657.14</v>
      </c>
      <c r="F255" s="69">
        <v>1453.52</v>
      </c>
      <c r="G255" s="70">
        <v>1715.15</v>
      </c>
      <c r="H255" s="13" t="s">
        <v>336</v>
      </c>
      <c r="I255" s="33">
        <v>42353</v>
      </c>
      <c r="J255" s="13" t="s">
        <v>361</v>
      </c>
      <c r="K255" s="38">
        <v>42713</v>
      </c>
    </row>
    <row r="256" spans="1:11" s="35" customFormat="1" ht="108.75">
      <c r="A256" s="1">
        <f t="shared" si="8"/>
        <v>216</v>
      </c>
      <c r="B256" s="2" t="s">
        <v>742</v>
      </c>
      <c r="C256" s="13" t="s">
        <v>1</v>
      </c>
      <c r="D256" s="69">
        <v>1694.2</v>
      </c>
      <c r="E256" s="69" t="s">
        <v>471</v>
      </c>
      <c r="F256" s="69">
        <v>1778.91</v>
      </c>
      <c r="G256" s="70" t="s">
        <v>471</v>
      </c>
      <c r="H256" s="13" t="s">
        <v>743</v>
      </c>
      <c r="I256" s="33">
        <v>42356</v>
      </c>
      <c r="J256" s="13" t="s">
        <v>744</v>
      </c>
      <c r="K256" s="38">
        <v>42706</v>
      </c>
    </row>
    <row r="257" spans="1:11" s="35" customFormat="1" ht="108.75">
      <c r="A257" s="1">
        <f t="shared" si="8"/>
        <v>217</v>
      </c>
      <c r="B257" s="2" t="s">
        <v>226</v>
      </c>
      <c r="C257" s="13" t="s">
        <v>1</v>
      </c>
      <c r="D257" s="69">
        <v>1823.02</v>
      </c>
      <c r="E257" s="69">
        <v>2151.16</v>
      </c>
      <c r="F257" s="69">
        <v>1870.65</v>
      </c>
      <c r="G257" s="70">
        <v>2207.37</v>
      </c>
      <c r="H257" s="13" t="s">
        <v>321</v>
      </c>
      <c r="I257" s="33">
        <v>42353</v>
      </c>
      <c r="J257" s="13" t="s">
        <v>755</v>
      </c>
      <c r="K257" s="38">
        <v>42706</v>
      </c>
    </row>
    <row r="258" spans="1:11" s="35" customFormat="1" ht="108.75">
      <c r="A258" s="1">
        <f t="shared" si="8"/>
        <v>218</v>
      </c>
      <c r="B258" s="2" t="s">
        <v>322</v>
      </c>
      <c r="C258" s="13" t="s">
        <v>1</v>
      </c>
      <c r="D258" s="69">
        <v>1308.13</v>
      </c>
      <c r="E258" s="69">
        <v>1543.59</v>
      </c>
      <c r="F258" s="69">
        <v>1352.38</v>
      </c>
      <c r="G258" s="70">
        <v>1595.81</v>
      </c>
      <c r="H258" s="13" t="s">
        <v>323</v>
      </c>
      <c r="I258" s="33">
        <v>42353</v>
      </c>
      <c r="J258" s="13" t="s">
        <v>756</v>
      </c>
      <c r="K258" s="38">
        <v>42706</v>
      </c>
    </row>
    <row r="259" spans="1:11" s="35" customFormat="1" ht="93">
      <c r="A259" s="1">
        <f t="shared" si="8"/>
        <v>219</v>
      </c>
      <c r="B259" s="2" t="s">
        <v>764</v>
      </c>
      <c r="C259" s="13" t="s">
        <v>1</v>
      </c>
      <c r="D259" s="69">
        <v>2472.34</v>
      </c>
      <c r="E259" s="69" t="s">
        <v>471</v>
      </c>
      <c r="F259" s="69">
        <v>2498.46</v>
      </c>
      <c r="G259" s="70" t="s">
        <v>471</v>
      </c>
      <c r="H259" s="13" t="s">
        <v>370</v>
      </c>
      <c r="I259" s="33">
        <v>42720</v>
      </c>
      <c r="J259" s="13" t="s">
        <v>471</v>
      </c>
      <c r="K259" s="38" t="s">
        <v>471</v>
      </c>
    </row>
    <row r="260" spans="1:11" s="35" customFormat="1" ht="30.75">
      <c r="A260" s="1">
        <f t="shared" si="8"/>
        <v>220</v>
      </c>
      <c r="B260" s="2" t="s">
        <v>73</v>
      </c>
      <c r="C260" s="13" t="s">
        <v>1</v>
      </c>
      <c r="D260" s="69">
        <v>1214.6</v>
      </c>
      <c r="E260" s="69">
        <v>1433.23</v>
      </c>
      <c r="F260" s="69">
        <v>1256.43</v>
      </c>
      <c r="G260" s="70">
        <v>1482.59</v>
      </c>
      <c r="H260" s="13" t="s">
        <v>275</v>
      </c>
      <c r="I260" s="33">
        <v>42355</v>
      </c>
      <c r="J260" s="13" t="s">
        <v>733</v>
      </c>
      <c r="K260" s="38">
        <v>42703</v>
      </c>
    </row>
    <row r="261" spans="1:11" s="35" customFormat="1" ht="15">
      <c r="A261" s="1">
        <f t="shared" si="8"/>
        <v>221</v>
      </c>
      <c r="B261" s="2" t="s">
        <v>74</v>
      </c>
      <c r="C261" s="13" t="s">
        <v>1</v>
      </c>
      <c r="D261" s="69">
        <v>1458.82</v>
      </c>
      <c r="E261" s="69">
        <v>1721.41</v>
      </c>
      <c r="F261" s="69">
        <v>1509.73</v>
      </c>
      <c r="G261" s="70">
        <v>1781.48</v>
      </c>
      <c r="H261" s="13" t="s">
        <v>282</v>
      </c>
      <c r="I261" s="33">
        <v>42355</v>
      </c>
      <c r="J261" s="13" t="s">
        <v>647</v>
      </c>
      <c r="K261" s="38">
        <v>42716</v>
      </c>
    </row>
    <row r="262" spans="1:11" s="35" customFormat="1" ht="15">
      <c r="A262" s="1">
        <f t="shared" si="8"/>
        <v>222</v>
      </c>
      <c r="B262" s="2" t="s">
        <v>173</v>
      </c>
      <c r="C262" s="13" t="s">
        <v>2</v>
      </c>
      <c r="D262" s="69">
        <v>2148.36</v>
      </c>
      <c r="E262" s="69">
        <v>2148.36</v>
      </c>
      <c r="F262" s="69">
        <v>2223.44</v>
      </c>
      <c r="G262" s="70">
        <v>2223.44</v>
      </c>
      <c r="H262" s="13" t="s">
        <v>332</v>
      </c>
      <c r="I262" s="33">
        <v>42353</v>
      </c>
      <c r="J262" s="13" t="s">
        <v>413</v>
      </c>
      <c r="K262" s="38">
        <v>42713</v>
      </c>
    </row>
    <row r="263" spans="1:11" s="35" customFormat="1" ht="15">
      <c r="A263" s="1">
        <f t="shared" si="8"/>
        <v>223</v>
      </c>
      <c r="B263" s="2" t="s">
        <v>165</v>
      </c>
      <c r="C263" s="13" t="s">
        <v>1</v>
      </c>
      <c r="D263" s="69">
        <v>1761.76</v>
      </c>
      <c r="E263" s="69">
        <v>2078.88</v>
      </c>
      <c r="F263" s="69">
        <v>1823.4</v>
      </c>
      <c r="G263" s="70">
        <v>2151.61</v>
      </c>
      <c r="H263" s="13" t="s">
        <v>286</v>
      </c>
      <c r="I263" s="33">
        <v>42355</v>
      </c>
      <c r="J263" s="13" t="s">
        <v>598</v>
      </c>
      <c r="K263" s="38">
        <v>42710</v>
      </c>
    </row>
    <row r="264" spans="1:11" s="35" customFormat="1" ht="15">
      <c r="A264" s="1">
        <f t="shared" si="8"/>
        <v>224</v>
      </c>
      <c r="B264" s="2" t="s">
        <v>75</v>
      </c>
      <c r="C264" s="13" t="s">
        <v>1</v>
      </c>
      <c r="D264" s="69">
        <v>1608.48</v>
      </c>
      <c r="E264" s="69" t="s">
        <v>471</v>
      </c>
      <c r="F264" s="69">
        <v>1661.06</v>
      </c>
      <c r="G264" s="70" t="s">
        <v>471</v>
      </c>
      <c r="H264" s="13" t="s">
        <v>279</v>
      </c>
      <c r="I264" s="33">
        <v>42355</v>
      </c>
      <c r="J264" s="13" t="s">
        <v>542</v>
      </c>
      <c r="K264" s="38">
        <v>42716</v>
      </c>
    </row>
    <row r="265" spans="1:11" s="35" customFormat="1" ht="15">
      <c r="A265" s="1">
        <f t="shared" si="8"/>
        <v>225</v>
      </c>
      <c r="B265" s="2" t="s">
        <v>166</v>
      </c>
      <c r="C265" s="13" t="s">
        <v>1</v>
      </c>
      <c r="D265" s="69">
        <v>1834.3</v>
      </c>
      <c r="E265" s="69">
        <v>2164.47</v>
      </c>
      <c r="F265" s="69">
        <v>1898.55</v>
      </c>
      <c r="G265" s="70">
        <v>2240.29</v>
      </c>
      <c r="H265" s="13" t="s">
        <v>304</v>
      </c>
      <c r="I265" s="33">
        <v>42356</v>
      </c>
      <c r="J265" s="13" t="s">
        <v>581</v>
      </c>
      <c r="K265" s="38">
        <v>42717</v>
      </c>
    </row>
    <row r="266" spans="1:11" s="35" customFormat="1" ht="15">
      <c r="A266" s="1">
        <f t="shared" si="8"/>
        <v>226</v>
      </c>
      <c r="B266" s="2" t="s">
        <v>584</v>
      </c>
      <c r="C266" s="13" t="s">
        <v>1</v>
      </c>
      <c r="D266" s="69">
        <v>1834.3</v>
      </c>
      <c r="E266" s="69" t="s">
        <v>471</v>
      </c>
      <c r="F266" s="69">
        <v>1898.55</v>
      </c>
      <c r="G266" s="70" t="s">
        <v>471</v>
      </c>
      <c r="H266" s="13" t="s">
        <v>582</v>
      </c>
      <c r="I266" s="33">
        <v>42356</v>
      </c>
      <c r="J266" s="13" t="s">
        <v>583</v>
      </c>
      <c r="K266" s="38">
        <v>42717</v>
      </c>
    </row>
    <row r="267" spans="1:11" s="35" customFormat="1" ht="15">
      <c r="A267" s="1">
        <f t="shared" si="8"/>
        <v>227</v>
      </c>
      <c r="B267" s="2" t="s">
        <v>585</v>
      </c>
      <c r="C267" s="13" t="s">
        <v>1</v>
      </c>
      <c r="D267" s="69">
        <v>1692.44</v>
      </c>
      <c r="E267" s="69" t="s">
        <v>471</v>
      </c>
      <c r="F267" s="69">
        <v>1839.93</v>
      </c>
      <c r="G267" s="70" t="s">
        <v>471</v>
      </c>
      <c r="H267" s="13" t="s">
        <v>582</v>
      </c>
      <c r="I267" s="33">
        <v>42356</v>
      </c>
      <c r="J267" s="13" t="s">
        <v>583</v>
      </c>
      <c r="K267" s="38">
        <v>42717</v>
      </c>
    </row>
    <row r="268" spans="1:11" s="35" customFormat="1" ht="30.75">
      <c r="A268" s="1">
        <f t="shared" si="8"/>
        <v>228</v>
      </c>
      <c r="B268" s="52" t="s">
        <v>76</v>
      </c>
      <c r="C268" s="34" t="s">
        <v>1</v>
      </c>
      <c r="D268" s="69">
        <v>1468.47</v>
      </c>
      <c r="E268" s="69">
        <v>1732.79</v>
      </c>
      <c r="F268" s="69">
        <v>1524.65</v>
      </c>
      <c r="G268" s="70">
        <v>1799.09</v>
      </c>
      <c r="H268" s="13" t="s">
        <v>218</v>
      </c>
      <c r="I268" s="33">
        <v>42356</v>
      </c>
      <c r="J268" s="13" t="s">
        <v>633</v>
      </c>
      <c r="K268" s="38">
        <v>42710</v>
      </c>
    </row>
    <row r="269" spans="1:11" s="35" customFormat="1" ht="30.75">
      <c r="A269" s="1">
        <f t="shared" si="8"/>
        <v>229</v>
      </c>
      <c r="B269" s="2" t="s">
        <v>168</v>
      </c>
      <c r="C269" s="13" t="s">
        <v>2</v>
      </c>
      <c r="D269" s="69">
        <v>1670.82</v>
      </c>
      <c r="E269" s="69">
        <v>1670.82</v>
      </c>
      <c r="F269" s="69">
        <v>1729.16</v>
      </c>
      <c r="G269" s="70">
        <v>1729.16</v>
      </c>
      <c r="H269" s="13" t="s">
        <v>387</v>
      </c>
      <c r="I269" s="33">
        <v>42349</v>
      </c>
      <c r="J269" s="13" t="s">
        <v>690</v>
      </c>
      <c r="K269" s="38">
        <v>42719</v>
      </c>
    </row>
    <row r="270" spans="1:11" s="25" customFormat="1" ht="15">
      <c r="A270" s="1">
        <f t="shared" si="8"/>
        <v>230</v>
      </c>
      <c r="B270" s="2" t="s">
        <v>77</v>
      </c>
      <c r="C270" s="13" t="s">
        <v>1</v>
      </c>
      <c r="D270" s="69">
        <v>1392.93</v>
      </c>
      <c r="E270" s="69">
        <v>1643.66</v>
      </c>
      <c r="F270" s="69">
        <v>1441.54</v>
      </c>
      <c r="G270" s="70">
        <v>1701.02</v>
      </c>
      <c r="H270" s="13" t="s">
        <v>289</v>
      </c>
      <c r="I270" s="33">
        <v>42355</v>
      </c>
      <c r="J270" s="13" t="s">
        <v>741</v>
      </c>
      <c r="K270" s="38">
        <v>42703</v>
      </c>
    </row>
    <row r="271" spans="1:11" s="35" customFormat="1" ht="15">
      <c r="A271" s="1">
        <f t="shared" si="8"/>
        <v>231</v>
      </c>
      <c r="B271" s="2" t="s">
        <v>692</v>
      </c>
      <c r="C271" s="13" t="s">
        <v>2</v>
      </c>
      <c r="D271" s="69">
        <v>1835.41</v>
      </c>
      <c r="E271" s="69">
        <v>1835.41</v>
      </c>
      <c r="F271" s="69">
        <v>1941.92</v>
      </c>
      <c r="G271" s="70">
        <v>1941.92</v>
      </c>
      <c r="H271" s="147" t="s">
        <v>222</v>
      </c>
      <c r="I271" s="148">
        <v>42356</v>
      </c>
      <c r="J271" s="145" t="s">
        <v>694</v>
      </c>
      <c r="K271" s="144">
        <v>42719</v>
      </c>
    </row>
    <row r="272" spans="1:11" s="35" customFormat="1" ht="15">
      <c r="A272" s="1">
        <f t="shared" si="8"/>
        <v>232</v>
      </c>
      <c r="B272" s="2" t="s">
        <v>693</v>
      </c>
      <c r="C272" s="13" t="s">
        <v>2</v>
      </c>
      <c r="D272" s="69">
        <v>1593.06</v>
      </c>
      <c r="E272" s="69" t="s">
        <v>471</v>
      </c>
      <c r="F272" s="69">
        <v>1696.97</v>
      </c>
      <c r="G272" s="70" t="s">
        <v>471</v>
      </c>
      <c r="H272" s="147"/>
      <c r="I272" s="149"/>
      <c r="J272" s="146"/>
      <c r="K272" s="146"/>
    </row>
    <row r="273" spans="1:11" s="35" customFormat="1" ht="15">
      <c r="A273" s="1">
        <f t="shared" si="8"/>
        <v>233</v>
      </c>
      <c r="B273" s="2" t="s">
        <v>144</v>
      </c>
      <c r="C273" s="13" t="s">
        <v>2</v>
      </c>
      <c r="D273" s="69">
        <v>2132.71</v>
      </c>
      <c r="E273" s="69">
        <v>2132.71</v>
      </c>
      <c r="F273" s="69">
        <v>2207.09</v>
      </c>
      <c r="G273" s="70">
        <v>2207.09</v>
      </c>
      <c r="H273" s="13" t="s">
        <v>331</v>
      </c>
      <c r="I273" s="33">
        <v>42353</v>
      </c>
      <c r="J273" s="13" t="s">
        <v>736</v>
      </c>
      <c r="K273" s="38">
        <v>42703</v>
      </c>
    </row>
    <row r="274" spans="1:11" s="35" customFormat="1" ht="46.5">
      <c r="A274" s="1">
        <f t="shared" si="8"/>
        <v>234</v>
      </c>
      <c r="B274" s="2" t="s">
        <v>193</v>
      </c>
      <c r="C274" s="13" t="s">
        <v>1</v>
      </c>
      <c r="D274" s="69">
        <v>1317.43</v>
      </c>
      <c r="E274" s="69">
        <v>1554.57</v>
      </c>
      <c r="F274" s="69">
        <v>1363.6</v>
      </c>
      <c r="G274" s="70">
        <v>1609.05</v>
      </c>
      <c r="H274" s="13" t="s">
        <v>240</v>
      </c>
      <c r="I274" s="33">
        <v>42356</v>
      </c>
      <c r="J274" s="13" t="s">
        <v>369</v>
      </c>
      <c r="K274" s="38">
        <v>42720</v>
      </c>
    </row>
    <row r="275" spans="1:11" s="35" customFormat="1" ht="46.5">
      <c r="A275" s="1">
        <f t="shared" si="8"/>
        <v>235</v>
      </c>
      <c r="B275" s="2" t="s">
        <v>767</v>
      </c>
      <c r="C275" s="13" t="s">
        <v>1</v>
      </c>
      <c r="D275" s="69">
        <v>1668.28</v>
      </c>
      <c r="E275" s="69" t="s">
        <v>471</v>
      </c>
      <c r="F275" s="69">
        <v>1732.85</v>
      </c>
      <c r="G275" s="70" t="s">
        <v>471</v>
      </c>
      <c r="H275" s="145" t="s">
        <v>469</v>
      </c>
      <c r="I275" s="144">
        <v>42356</v>
      </c>
      <c r="J275" s="145" t="s">
        <v>446</v>
      </c>
      <c r="K275" s="144">
        <v>42720</v>
      </c>
    </row>
    <row r="276" spans="1:11" s="35" customFormat="1" ht="46.5">
      <c r="A276" s="1">
        <f t="shared" si="8"/>
        <v>236</v>
      </c>
      <c r="B276" s="2" t="s">
        <v>768</v>
      </c>
      <c r="C276" s="13" t="s">
        <v>1</v>
      </c>
      <c r="D276" s="69">
        <v>1317.43</v>
      </c>
      <c r="E276" s="69" t="s">
        <v>471</v>
      </c>
      <c r="F276" s="69">
        <v>1363.6</v>
      </c>
      <c r="G276" s="70" t="s">
        <v>471</v>
      </c>
      <c r="H276" s="146"/>
      <c r="I276" s="150"/>
      <c r="J276" s="146"/>
      <c r="K276" s="146"/>
    </row>
    <row r="277" spans="1:11" s="35" customFormat="1" ht="46.5">
      <c r="A277" s="1">
        <f t="shared" si="8"/>
        <v>237</v>
      </c>
      <c r="B277" s="2" t="s">
        <v>294</v>
      </c>
      <c r="C277" s="13" t="s">
        <v>1</v>
      </c>
      <c r="D277" s="69">
        <v>1668.28</v>
      </c>
      <c r="E277" s="69">
        <v>1968.57</v>
      </c>
      <c r="F277" s="69">
        <v>1732.85</v>
      </c>
      <c r="G277" s="70">
        <v>2044.76</v>
      </c>
      <c r="H277" s="13" t="s">
        <v>295</v>
      </c>
      <c r="I277" s="33">
        <v>42356</v>
      </c>
      <c r="J277" s="13" t="s">
        <v>765</v>
      </c>
      <c r="K277" s="38">
        <v>42720</v>
      </c>
    </row>
    <row r="278" spans="1:11" s="35" customFormat="1" ht="46.5">
      <c r="A278" s="1">
        <f t="shared" si="8"/>
        <v>238</v>
      </c>
      <c r="B278" s="2" t="s">
        <v>307</v>
      </c>
      <c r="C278" s="13" t="s">
        <v>1</v>
      </c>
      <c r="D278" s="69">
        <v>1942.13</v>
      </c>
      <c r="E278" s="69" t="s">
        <v>471</v>
      </c>
      <c r="F278" s="69">
        <v>2030.8</v>
      </c>
      <c r="G278" s="70" t="s">
        <v>471</v>
      </c>
      <c r="H278" s="147" t="s">
        <v>308</v>
      </c>
      <c r="I278" s="148">
        <v>42356</v>
      </c>
      <c r="J278" s="145" t="s">
        <v>766</v>
      </c>
      <c r="K278" s="144">
        <v>42720</v>
      </c>
    </row>
    <row r="279" spans="1:11" s="35" customFormat="1" ht="46.5">
      <c r="A279" s="1">
        <f t="shared" si="8"/>
        <v>239</v>
      </c>
      <c r="B279" s="2" t="s">
        <v>306</v>
      </c>
      <c r="C279" s="13" t="s">
        <v>1</v>
      </c>
      <c r="D279" s="69">
        <v>1398.88</v>
      </c>
      <c r="E279" s="69">
        <v>1650.68</v>
      </c>
      <c r="F279" s="69">
        <v>1457.49</v>
      </c>
      <c r="G279" s="70">
        <v>1719.84</v>
      </c>
      <c r="H279" s="147"/>
      <c r="I279" s="149"/>
      <c r="J279" s="146"/>
      <c r="K279" s="146"/>
    </row>
    <row r="280" spans="1:11" s="35" customFormat="1" ht="30.75">
      <c r="A280" s="1">
        <f t="shared" si="8"/>
        <v>240</v>
      </c>
      <c r="B280" s="2" t="s">
        <v>170</v>
      </c>
      <c r="C280" s="13" t="s">
        <v>1</v>
      </c>
      <c r="D280" s="69">
        <v>1623.9</v>
      </c>
      <c r="E280" s="69">
        <v>1916.2</v>
      </c>
      <c r="F280" s="69">
        <v>1680.68</v>
      </c>
      <c r="G280" s="70">
        <v>1983.2</v>
      </c>
      <c r="H280" s="13" t="s">
        <v>293</v>
      </c>
      <c r="I280" s="33">
        <v>42356</v>
      </c>
      <c r="J280" s="13" t="s">
        <v>445</v>
      </c>
      <c r="K280" s="38">
        <v>42720</v>
      </c>
    </row>
    <row r="281" spans="1:11" s="41" customFormat="1" ht="46.5">
      <c r="A281" s="1">
        <f t="shared" si="8"/>
        <v>241</v>
      </c>
      <c r="B281" s="2" t="s">
        <v>246</v>
      </c>
      <c r="C281" s="13" t="s">
        <v>1</v>
      </c>
      <c r="D281" s="69">
        <v>2066.89</v>
      </c>
      <c r="E281" s="69" t="s">
        <v>471</v>
      </c>
      <c r="F281" s="69">
        <v>2137.3</v>
      </c>
      <c r="G281" s="70" t="s">
        <v>471</v>
      </c>
      <c r="H281" s="15" t="s">
        <v>247</v>
      </c>
      <c r="I281" s="33">
        <v>42356</v>
      </c>
      <c r="J281" s="15" t="s">
        <v>676</v>
      </c>
      <c r="K281" s="38">
        <v>42719</v>
      </c>
    </row>
    <row r="282" spans="1:11" s="41" customFormat="1" ht="46.5">
      <c r="A282" s="1">
        <f t="shared" si="8"/>
        <v>242</v>
      </c>
      <c r="B282" s="2" t="s">
        <v>651</v>
      </c>
      <c r="C282" s="13" t="s">
        <v>1</v>
      </c>
      <c r="D282" s="69">
        <v>1918.04</v>
      </c>
      <c r="E282" s="69" t="s">
        <v>471</v>
      </c>
      <c r="F282" s="69">
        <v>1978.91</v>
      </c>
      <c r="G282" s="70" t="s">
        <v>471</v>
      </c>
      <c r="H282" s="142" t="s">
        <v>653</v>
      </c>
      <c r="I282" s="144">
        <v>42349</v>
      </c>
      <c r="J282" s="142" t="s">
        <v>451</v>
      </c>
      <c r="K282" s="144">
        <v>42716</v>
      </c>
    </row>
    <row r="283" spans="1:11" s="41" customFormat="1" ht="46.5">
      <c r="A283" s="1">
        <f t="shared" si="8"/>
        <v>243</v>
      </c>
      <c r="B283" s="2" t="s">
        <v>652</v>
      </c>
      <c r="C283" s="13" t="s">
        <v>1</v>
      </c>
      <c r="D283" s="69">
        <v>1841.2</v>
      </c>
      <c r="E283" s="69">
        <v>2172.62</v>
      </c>
      <c r="F283" s="69">
        <v>1911.63</v>
      </c>
      <c r="G283" s="70">
        <v>2255.72</v>
      </c>
      <c r="H283" s="143"/>
      <c r="I283" s="143"/>
      <c r="J283" s="143"/>
      <c r="K283" s="143"/>
    </row>
    <row r="284" spans="1:11" s="41" customFormat="1" ht="15">
      <c r="A284" s="1">
        <f t="shared" si="8"/>
        <v>244</v>
      </c>
      <c r="B284" s="3" t="s">
        <v>145</v>
      </c>
      <c r="C284" s="14" t="s">
        <v>2</v>
      </c>
      <c r="D284" s="69">
        <v>1576.2</v>
      </c>
      <c r="E284" s="69">
        <v>1576.2</v>
      </c>
      <c r="F284" s="69">
        <v>1613.02</v>
      </c>
      <c r="G284" s="70">
        <v>1613.02</v>
      </c>
      <c r="H284" s="15" t="s">
        <v>274</v>
      </c>
      <c r="I284" s="33">
        <v>42355</v>
      </c>
      <c r="J284" s="15" t="s">
        <v>417</v>
      </c>
      <c r="K284" s="38">
        <v>42713</v>
      </c>
    </row>
    <row r="285" spans="1:11" s="41" customFormat="1" ht="15">
      <c r="A285" s="1">
        <f t="shared" si="8"/>
        <v>245</v>
      </c>
      <c r="B285" s="3" t="s">
        <v>174</v>
      </c>
      <c r="C285" s="14" t="s">
        <v>2</v>
      </c>
      <c r="D285" s="69">
        <v>2316.94</v>
      </c>
      <c r="E285" s="69">
        <v>2316.94</v>
      </c>
      <c r="F285" s="69">
        <v>2398.08</v>
      </c>
      <c r="G285" s="70">
        <v>2398.08</v>
      </c>
      <c r="H285" s="15" t="s">
        <v>330</v>
      </c>
      <c r="I285" s="33">
        <v>42353</v>
      </c>
      <c r="J285" s="15" t="s">
        <v>641</v>
      </c>
      <c r="K285" s="38">
        <v>42716</v>
      </c>
    </row>
    <row r="286" spans="1:11" s="41" customFormat="1" ht="62.25">
      <c r="A286" s="1">
        <f t="shared" si="8"/>
        <v>246</v>
      </c>
      <c r="B286" s="51" t="s">
        <v>78</v>
      </c>
      <c r="C286" s="32" t="s">
        <v>1</v>
      </c>
      <c r="D286" s="69">
        <v>1887.82</v>
      </c>
      <c r="E286" s="69">
        <v>2227.63</v>
      </c>
      <c r="F286" s="69">
        <v>1953.02</v>
      </c>
      <c r="G286" s="70">
        <v>2304.56</v>
      </c>
      <c r="H286" s="15" t="s">
        <v>276</v>
      </c>
      <c r="I286" s="33">
        <v>42355</v>
      </c>
      <c r="J286" s="15" t="s">
        <v>734</v>
      </c>
      <c r="K286" s="38">
        <v>42703</v>
      </c>
    </row>
    <row r="287" spans="1:11" s="41" customFormat="1" ht="30.75">
      <c r="A287" s="1">
        <f t="shared" si="8"/>
        <v>247</v>
      </c>
      <c r="B287" s="16" t="s">
        <v>79</v>
      </c>
      <c r="C287" s="15" t="s">
        <v>1</v>
      </c>
      <c r="D287" s="69">
        <v>1628.65</v>
      </c>
      <c r="E287" s="69" t="s">
        <v>471</v>
      </c>
      <c r="F287" s="69">
        <v>1698.58</v>
      </c>
      <c r="G287" s="70" t="s">
        <v>471</v>
      </c>
      <c r="H287" s="15" t="s">
        <v>305</v>
      </c>
      <c r="I287" s="33">
        <v>42356</v>
      </c>
      <c r="J287" s="15" t="s">
        <v>372</v>
      </c>
      <c r="K287" s="38">
        <v>42720</v>
      </c>
    </row>
    <row r="288" spans="1:11" s="41" customFormat="1" ht="15">
      <c r="A288" s="1">
        <f t="shared" si="8"/>
        <v>248</v>
      </c>
      <c r="B288" s="16" t="s">
        <v>194</v>
      </c>
      <c r="C288" s="15" t="s">
        <v>1</v>
      </c>
      <c r="D288" s="69">
        <v>996.53</v>
      </c>
      <c r="E288" s="69" t="s">
        <v>471</v>
      </c>
      <c r="F288" s="69">
        <v>1033.38</v>
      </c>
      <c r="G288" s="70" t="s">
        <v>471</v>
      </c>
      <c r="H288" s="158" t="s">
        <v>248</v>
      </c>
      <c r="I288" s="148">
        <v>42356</v>
      </c>
      <c r="J288" s="142" t="s">
        <v>636</v>
      </c>
      <c r="K288" s="144">
        <v>42719</v>
      </c>
    </row>
    <row r="289" spans="1:11" s="41" customFormat="1" ht="15">
      <c r="A289" s="1">
        <f t="shared" si="8"/>
        <v>249</v>
      </c>
      <c r="B289" s="16" t="s">
        <v>195</v>
      </c>
      <c r="C289" s="15" t="s">
        <v>1</v>
      </c>
      <c r="D289" s="69">
        <v>1132.8</v>
      </c>
      <c r="E289" s="69" t="s">
        <v>471</v>
      </c>
      <c r="F289" s="69">
        <v>1224.28</v>
      </c>
      <c r="G289" s="70" t="s">
        <v>471</v>
      </c>
      <c r="H289" s="158"/>
      <c r="I289" s="159"/>
      <c r="J289" s="143"/>
      <c r="K289" s="150"/>
    </row>
    <row r="290" spans="1:11" s="41" customFormat="1" ht="15">
      <c r="A290" s="1">
        <f t="shared" si="8"/>
        <v>250</v>
      </c>
      <c r="B290" s="51" t="s">
        <v>80</v>
      </c>
      <c r="C290" s="32" t="s">
        <v>1</v>
      </c>
      <c r="D290" s="69">
        <v>1483.67</v>
      </c>
      <c r="E290" s="69" t="s">
        <v>471</v>
      </c>
      <c r="F290" s="69">
        <v>1531.15</v>
      </c>
      <c r="G290" s="70" t="s">
        <v>471</v>
      </c>
      <c r="H290" s="15" t="s">
        <v>312</v>
      </c>
      <c r="I290" s="33">
        <v>42353</v>
      </c>
      <c r="J290" s="15" t="s">
        <v>497</v>
      </c>
      <c r="K290" s="38">
        <v>42699</v>
      </c>
    </row>
    <row r="291" spans="1:11" s="41" customFormat="1" ht="46.5">
      <c r="A291" s="1">
        <f t="shared" si="8"/>
        <v>251</v>
      </c>
      <c r="B291" s="2" t="s">
        <v>81</v>
      </c>
      <c r="C291" s="13" t="s">
        <v>1</v>
      </c>
      <c r="D291" s="69">
        <v>1536.64</v>
      </c>
      <c r="E291" s="69" t="s">
        <v>471</v>
      </c>
      <c r="F291" s="69">
        <v>1595.97</v>
      </c>
      <c r="G291" s="70" t="s">
        <v>471</v>
      </c>
      <c r="H291" s="15" t="s">
        <v>399</v>
      </c>
      <c r="I291" s="33">
        <v>42349</v>
      </c>
      <c r="J291" s="15" t="s">
        <v>523</v>
      </c>
      <c r="K291" s="38">
        <v>42710</v>
      </c>
    </row>
    <row r="292" spans="1:11" s="41" customFormat="1" ht="15">
      <c r="A292" s="1">
        <f t="shared" si="8"/>
        <v>252</v>
      </c>
      <c r="B292" s="3" t="s">
        <v>147</v>
      </c>
      <c r="C292" s="14" t="s">
        <v>2</v>
      </c>
      <c r="D292" s="69">
        <v>2066.01</v>
      </c>
      <c r="E292" s="69" t="s">
        <v>471</v>
      </c>
      <c r="F292" s="69">
        <v>2103.78</v>
      </c>
      <c r="G292" s="70" t="s">
        <v>471</v>
      </c>
      <c r="H292" s="15" t="s">
        <v>292</v>
      </c>
      <c r="I292" s="33">
        <v>42353</v>
      </c>
      <c r="J292" s="15" t="s">
        <v>517</v>
      </c>
      <c r="K292" s="38">
        <v>42706</v>
      </c>
    </row>
    <row r="293" spans="1:11" s="41" customFormat="1" ht="15">
      <c r="A293" s="1">
        <f t="shared" si="8"/>
        <v>253</v>
      </c>
      <c r="B293" s="3" t="s">
        <v>82</v>
      </c>
      <c r="C293" s="14" t="s">
        <v>1</v>
      </c>
      <c r="D293" s="69">
        <v>1358.17</v>
      </c>
      <c r="E293" s="69">
        <v>1602.64</v>
      </c>
      <c r="F293" s="69">
        <v>1405.64</v>
      </c>
      <c r="G293" s="70">
        <v>1658.66</v>
      </c>
      <c r="H293" s="15" t="s">
        <v>272</v>
      </c>
      <c r="I293" s="33">
        <v>42355</v>
      </c>
      <c r="J293" s="15" t="s">
        <v>619</v>
      </c>
      <c r="K293" s="38">
        <v>42710</v>
      </c>
    </row>
    <row r="294" spans="1:11" s="41" customFormat="1" ht="30.75">
      <c r="A294" s="1">
        <f aca="true" t="shared" si="9" ref="A294:A329">A293+1</f>
        <v>254</v>
      </c>
      <c r="B294" s="3" t="s">
        <v>169</v>
      </c>
      <c r="C294" s="14" t="s">
        <v>1</v>
      </c>
      <c r="D294" s="69">
        <v>1803.02</v>
      </c>
      <c r="E294" s="69">
        <v>2127.56</v>
      </c>
      <c r="F294" s="69">
        <v>1866.17</v>
      </c>
      <c r="G294" s="70">
        <v>2202.08</v>
      </c>
      <c r="H294" s="15" t="s">
        <v>241</v>
      </c>
      <c r="I294" s="33">
        <v>42356</v>
      </c>
      <c r="J294" s="15" t="s">
        <v>444</v>
      </c>
      <c r="K294" s="38">
        <v>42720</v>
      </c>
    </row>
    <row r="295" spans="1:11" ht="30.75">
      <c r="A295" s="1">
        <f t="shared" si="9"/>
        <v>255</v>
      </c>
      <c r="B295" s="3" t="s">
        <v>256</v>
      </c>
      <c r="C295" s="14" t="s">
        <v>1</v>
      </c>
      <c r="D295" s="69">
        <v>1579.12</v>
      </c>
      <c r="E295" s="69">
        <v>1863.36</v>
      </c>
      <c r="F295" s="69">
        <v>1634.36</v>
      </c>
      <c r="G295" s="70">
        <v>1928.54</v>
      </c>
      <c r="H295" s="13" t="s">
        <v>257</v>
      </c>
      <c r="I295" s="33">
        <v>42356</v>
      </c>
      <c r="J295" s="13" t="s">
        <v>368</v>
      </c>
      <c r="K295" s="38">
        <v>42720</v>
      </c>
    </row>
    <row r="296" spans="1:11" s="41" customFormat="1" ht="30.75">
      <c r="A296" s="1">
        <f t="shared" si="9"/>
        <v>256</v>
      </c>
      <c r="B296" s="16" t="s">
        <v>148</v>
      </c>
      <c r="C296" s="15" t="s">
        <v>2</v>
      </c>
      <c r="D296" s="69">
        <v>1473.49</v>
      </c>
      <c r="E296" s="69">
        <v>1473.49</v>
      </c>
      <c r="F296" s="69">
        <v>1510.74</v>
      </c>
      <c r="G296" s="70">
        <v>1510.74</v>
      </c>
      <c r="H296" s="15" t="s">
        <v>283</v>
      </c>
      <c r="I296" s="33">
        <v>42355</v>
      </c>
      <c r="J296" s="15" t="s">
        <v>784</v>
      </c>
      <c r="K296" s="38">
        <v>42710</v>
      </c>
    </row>
    <row r="297" spans="1:11" s="41" customFormat="1" ht="30.75">
      <c r="A297" s="1">
        <f t="shared" si="9"/>
        <v>257</v>
      </c>
      <c r="B297" s="3" t="s">
        <v>149</v>
      </c>
      <c r="C297" s="14" t="s">
        <v>2</v>
      </c>
      <c r="D297" s="69">
        <v>2532.81</v>
      </c>
      <c r="E297" s="69" t="s">
        <v>471</v>
      </c>
      <c r="F297" s="69">
        <v>2631.65</v>
      </c>
      <c r="G297" s="70" t="s">
        <v>471</v>
      </c>
      <c r="H297" s="15" t="s">
        <v>334</v>
      </c>
      <c r="I297" s="33">
        <v>42353</v>
      </c>
      <c r="J297" s="15" t="s">
        <v>492</v>
      </c>
      <c r="K297" s="38">
        <v>42699</v>
      </c>
    </row>
    <row r="298" spans="1:11" s="41" customFormat="1" ht="30.75">
      <c r="A298" s="1">
        <f t="shared" si="9"/>
        <v>258</v>
      </c>
      <c r="B298" s="16" t="s">
        <v>150</v>
      </c>
      <c r="C298" s="15" t="s">
        <v>2</v>
      </c>
      <c r="D298" s="69">
        <v>1412.65</v>
      </c>
      <c r="E298" s="69">
        <v>1412.65</v>
      </c>
      <c r="F298" s="69">
        <v>1461.99</v>
      </c>
      <c r="G298" s="70">
        <v>1461.99</v>
      </c>
      <c r="H298" s="15" t="s">
        <v>335</v>
      </c>
      <c r="I298" s="33">
        <v>42353</v>
      </c>
      <c r="J298" s="15" t="s">
        <v>737</v>
      </c>
      <c r="K298" s="38">
        <v>42703</v>
      </c>
    </row>
    <row r="299" spans="1:11" s="41" customFormat="1" ht="46.5">
      <c r="A299" s="1">
        <f t="shared" si="9"/>
        <v>259</v>
      </c>
      <c r="B299" s="3" t="s">
        <v>83</v>
      </c>
      <c r="C299" s="14" t="s">
        <v>1</v>
      </c>
      <c r="D299" s="69">
        <v>1659.67</v>
      </c>
      <c r="E299" s="69" t="s">
        <v>471</v>
      </c>
      <c r="F299" s="69">
        <v>1717.29</v>
      </c>
      <c r="G299" s="70" t="s">
        <v>471</v>
      </c>
      <c r="H299" s="15" t="s">
        <v>400</v>
      </c>
      <c r="I299" s="33">
        <v>42349</v>
      </c>
      <c r="J299" s="15" t="s">
        <v>515</v>
      </c>
      <c r="K299" s="38">
        <v>42703</v>
      </c>
    </row>
    <row r="300" spans="1:11" s="41" customFormat="1" ht="93">
      <c r="A300" s="1">
        <f t="shared" si="9"/>
        <v>260</v>
      </c>
      <c r="B300" s="16" t="s">
        <v>84</v>
      </c>
      <c r="C300" s="15" t="s">
        <v>1</v>
      </c>
      <c r="D300" s="69">
        <v>2253.36</v>
      </c>
      <c r="E300" s="69">
        <v>2658.96</v>
      </c>
      <c r="F300" s="69">
        <v>2377.24</v>
      </c>
      <c r="G300" s="70">
        <v>2805.14</v>
      </c>
      <c r="H300" s="15" t="s">
        <v>461</v>
      </c>
      <c r="I300" s="33">
        <v>41981</v>
      </c>
      <c r="J300" s="15" t="s">
        <v>360</v>
      </c>
      <c r="K300" s="38">
        <v>42713</v>
      </c>
    </row>
    <row r="301" spans="1:11" s="41" customFormat="1" ht="15">
      <c r="A301" s="1">
        <f t="shared" si="9"/>
        <v>261</v>
      </c>
      <c r="B301" s="16" t="s">
        <v>151</v>
      </c>
      <c r="C301" s="15" t="s">
        <v>2</v>
      </c>
      <c r="D301" s="69">
        <v>1541.8</v>
      </c>
      <c r="E301" s="69">
        <v>1541.8</v>
      </c>
      <c r="F301" s="69">
        <v>1605.26</v>
      </c>
      <c r="G301" s="70">
        <v>1605.26</v>
      </c>
      <c r="H301" s="15" t="s">
        <v>277</v>
      </c>
      <c r="I301" s="33">
        <v>42355</v>
      </c>
      <c r="J301" s="15" t="s">
        <v>698</v>
      </c>
      <c r="K301" s="38">
        <v>42719</v>
      </c>
    </row>
    <row r="302" spans="1:11" s="41" customFormat="1" ht="15">
      <c r="A302" s="1">
        <f t="shared" si="9"/>
        <v>262</v>
      </c>
      <c r="B302" s="3" t="s">
        <v>86</v>
      </c>
      <c r="C302" s="14" t="s">
        <v>1</v>
      </c>
      <c r="D302" s="69">
        <v>2416.16</v>
      </c>
      <c r="E302" s="69" t="s">
        <v>471</v>
      </c>
      <c r="F302" s="69">
        <v>2505.95</v>
      </c>
      <c r="G302" s="70" t="s">
        <v>471</v>
      </c>
      <c r="H302" s="15" t="s">
        <v>273</v>
      </c>
      <c r="I302" s="33">
        <v>42355</v>
      </c>
      <c r="J302" s="15" t="s">
        <v>521</v>
      </c>
      <c r="K302" s="38">
        <v>42706</v>
      </c>
    </row>
    <row r="303" spans="1:11" s="41" customFormat="1" ht="62.25">
      <c r="A303" s="1">
        <f t="shared" si="9"/>
        <v>263</v>
      </c>
      <c r="B303" s="16" t="s">
        <v>270</v>
      </c>
      <c r="C303" s="15" t="s">
        <v>1</v>
      </c>
      <c r="D303" s="69">
        <v>1828.63</v>
      </c>
      <c r="E303" s="69">
        <v>2157.78</v>
      </c>
      <c r="F303" s="69">
        <v>1892.66</v>
      </c>
      <c r="G303" s="70">
        <v>2233.34</v>
      </c>
      <c r="H303" s="15" t="s">
        <v>271</v>
      </c>
      <c r="I303" s="33">
        <v>42355</v>
      </c>
      <c r="J303" s="15" t="s">
        <v>738</v>
      </c>
      <c r="K303" s="38">
        <v>42703</v>
      </c>
    </row>
    <row r="304" spans="1:11" s="41" customFormat="1" ht="46.5">
      <c r="A304" s="1">
        <f t="shared" si="9"/>
        <v>264</v>
      </c>
      <c r="B304" s="16" t="s">
        <v>196</v>
      </c>
      <c r="C304" s="15" t="s">
        <v>1</v>
      </c>
      <c r="D304" s="69">
        <v>1524.45</v>
      </c>
      <c r="E304" s="69" t="s">
        <v>471</v>
      </c>
      <c r="F304" s="69">
        <v>1583.6</v>
      </c>
      <c r="G304" s="70" t="s">
        <v>471</v>
      </c>
      <c r="H304" s="15" t="s">
        <v>314</v>
      </c>
      <c r="I304" s="33">
        <v>42353</v>
      </c>
      <c r="J304" s="15" t="s">
        <v>408</v>
      </c>
      <c r="K304" s="38">
        <v>42713</v>
      </c>
    </row>
    <row r="305" spans="1:11" s="41" customFormat="1" ht="15">
      <c r="A305" s="1">
        <f t="shared" si="9"/>
        <v>265</v>
      </c>
      <c r="B305" s="16" t="s">
        <v>172</v>
      </c>
      <c r="C305" s="15" t="s">
        <v>1</v>
      </c>
      <c r="D305" s="69">
        <v>2609.29</v>
      </c>
      <c r="E305" s="69" t="s">
        <v>471</v>
      </c>
      <c r="F305" s="69">
        <v>2671.16</v>
      </c>
      <c r="G305" s="70" t="s">
        <v>471</v>
      </c>
      <c r="H305" s="15" t="s">
        <v>319</v>
      </c>
      <c r="I305" s="33">
        <v>42353</v>
      </c>
      <c r="J305" s="15" t="s">
        <v>541</v>
      </c>
      <c r="K305" s="38">
        <v>42716</v>
      </c>
    </row>
    <row r="306" spans="1:11" s="41" customFormat="1" ht="46.5">
      <c r="A306" s="1">
        <f t="shared" si="9"/>
        <v>266</v>
      </c>
      <c r="B306" s="16" t="s">
        <v>197</v>
      </c>
      <c r="C306" s="15" t="s">
        <v>1</v>
      </c>
      <c r="D306" s="69">
        <v>1995.98</v>
      </c>
      <c r="E306" s="69">
        <v>2355.26</v>
      </c>
      <c r="F306" s="69">
        <v>2009.59</v>
      </c>
      <c r="G306" s="70">
        <v>2371.32</v>
      </c>
      <c r="H306" s="15" t="s">
        <v>285</v>
      </c>
      <c r="I306" s="33">
        <v>42355</v>
      </c>
      <c r="J306" s="15" t="s">
        <v>609</v>
      </c>
      <c r="K306" s="38">
        <v>42710</v>
      </c>
    </row>
    <row r="307" spans="1:11" s="41" customFormat="1" ht="15">
      <c r="A307" s="1">
        <f t="shared" si="9"/>
        <v>267</v>
      </c>
      <c r="B307" s="16" t="s">
        <v>87</v>
      </c>
      <c r="C307" s="15" t="s">
        <v>1</v>
      </c>
      <c r="D307" s="69">
        <v>1816.69</v>
      </c>
      <c r="E307" s="69">
        <v>2143.69</v>
      </c>
      <c r="F307" s="69">
        <v>1880.29</v>
      </c>
      <c r="G307" s="70">
        <v>2218.74</v>
      </c>
      <c r="H307" s="15" t="s">
        <v>320</v>
      </c>
      <c r="I307" s="33">
        <v>42353</v>
      </c>
      <c r="J307" s="15" t="s">
        <v>746</v>
      </c>
      <c r="K307" s="38">
        <v>42706</v>
      </c>
    </row>
    <row r="308" spans="1:11" s="41" customFormat="1" ht="15">
      <c r="A308" s="1">
        <f t="shared" si="9"/>
        <v>268</v>
      </c>
      <c r="B308" s="16" t="s">
        <v>88</v>
      </c>
      <c r="C308" s="15" t="s">
        <v>1</v>
      </c>
      <c r="D308" s="69">
        <v>1896.07</v>
      </c>
      <c r="E308" s="69">
        <v>2237.36</v>
      </c>
      <c r="F308" s="69">
        <v>1961.86</v>
      </c>
      <c r="G308" s="70">
        <v>2314.99</v>
      </c>
      <c r="H308" s="15" t="s">
        <v>383</v>
      </c>
      <c r="I308" s="33">
        <v>42346</v>
      </c>
      <c r="J308" s="15" t="s">
        <v>735</v>
      </c>
      <c r="K308" s="38">
        <v>42703</v>
      </c>
    </row>
    <row r="309" spans="1:11" s="41" customFormat="1" ht="15">
      <c r="A309" s="1">
        <f t="shared" si="9"/>
        <v>269</v>
      </c>
      <c r="B309" s="64" t="s">
        <v>93</v>
      </c>
      <c r="C309" s="44" t="s">
        <v>1</v>
      </c>
      <c r="D309" s="69">
        <v>1785</v>
      </c>
      <c r="E309" s="69">
        <v>2106.3</v>
      </c>
      <c r="F309" s="69">
        <v>1847.46</v>
      </c>
      <c r="G309" s="70">
        <v>2180</v>
      </c>
      <c r="H309" s="15" t="s">
        <v>217</v>
      </c>
      <c r="I309" s="33">
        <v>42356</v>
      </c>
      <c r="J309" s="15" t="s">
        <v>572</v>
      </c>
      <c r="K309" s="38">
        <v>42717</v>
      </c>
    </row>
    <row r="310" spans="1:11" s="41" customFormat="1" ht="15">
      <c r="A310" s="1">
        <f t="shared" si="9"/>
        <v>270</v>
      </c>
      <c r="B310" s="3" t="s">
        <v>146</v>
      </c>
      <c r="C310" s="14" t="s">
        <v>2</v>
      </c>
      <c r="D310" s="69">
        <v>1829.71</v>
      </c>
      <c r="E310" s="69" t="s">
        <v>471</v>
      </c>
      <c r="F310" s="69">
        <v>1903.35</v>
      </c>
      <c r="G310" s="70" t="s">
        <v>471</v>
      </c>
      <c r="H310" s="15" t="s">
        <v>281</v>
      </c>
      <c r="I310" s="33">
        <v>42355</v>
      </c>
      <c r="J310" s="15" t="s">
        <v>419</v>
      </c>
      <c r="K310" s="38">
        <v>42713</v>
      </c>
    </row>
    <row r="311" spans="1:11" s="41" customFormat="1" ht="15">
      <c r="A311" s="1">
        <f t="shared" si="9"/>
        <v>271</v>
      </c>
      <c r="B311" s="3" t="s">
        <v>268</v>
      </c>
      <c r="C311" s="14" t="s">
        <v>2</v>
      </c>
      <c r="D311" s="69">
        <v>2185.44</v>
      </c>
      <c r="E311" s="69">
        <v>2185.44</v>
      </c>
      <c r="F311" s="69">
        <v>2229.4</v>
      </c>
      <c r="G311" s="70">
        <v>2229.4</v>
      </c>
      <c r="H311" s="15" t="s">
        <v>269</v>
      </c>
      <c r="I311" s="33">
        <v>42355</v>
      </c>
      <c r="J311" s="15" t="s">
        <v>685</v>
      </c>
      <c r="K311" s="38">
        <v>42719</v>
      </c>
    </row>
    <row r="312" spans="1:11" s="41" customFormat="1" ht="15">
      <c r="A312" s="1">
        <f t="shared" si="9"/>
        <v>272</v>
      </c>
      <c r="B312" s="3" t="s">
        <v>316</v>
      </c>
      <c r="C312" s="14" t="s">
        <v>1</v>
      </c>
      <c r="D312" s="69">
        <v>1704.89</v>
      </c>
      <c r="E312" s="69">
        <v>2011.77</v>
      </c>
      <c r="F312" s="69">
        <v>1762.94</v>
      </c>
      <c r="G312" s="70">
        <v>2080.27</v>
      </c>
      <c r="H312" s="15" t="s">
        <v>317</v>
      </c>
      <c r="I312" s="33">
        <v>42353</v>
      </c>
      <c r="J312" s="15" t="s">
        <v>783</v>
      </c>
      <c r="K312" s="38">
        <v>42710</v>
      </c>
    </row>
    <row r="313" spans="1:11" s="41" customFormat="1" ht="15">
      <c r="A313" s="1">
        <f t="shared" si="9"/>
        <v>273</v>
      </c>
      <c r="B313" s="3" t="s">
        <v>346</v>
      </c>
      <c r="C313" s="14" t="s">
        <v>2</v>
      </c>
      <c r="D313" s="69">
        <v>1880</v>
      </c>
      <c r="E313" s="69">
        <v>1880</v>
      </c>
      <c r="F313" s="69">
        <v>1945.57</v>
      </c>
      <c r="G313" s="70">
        <v>1945.57</v>
      </c>
      <c r="H313" s="15" t="s">
        <v>347</v>
      </c>
      <c r="I313" s="33">
        <v>42346</v>
      </c>
      <c r="J313" s="15" t="s">
        <v>748</v>
      </c>
      <c r="K313" s="38">
        <v>42706</v>
      </c>
    </row>
    <row r="314" spans="1:11" s="41" customFormat="1" ht="15">
      <c r="A314" s="1">
        <f t="shared" si="9"/>
        <v>274</v>
      </c>
      <c r="B314" s="2" t="s">
        <v>85</v>
      </c>
      <c r="C314" s="14" t="s">
        <v>1</v>
      </c>
      <c r="D314" s="69">
        <v>1808.94</v>
      </c>
      <c r="E314" s="69" t="s">
        <v>471</v>
      </c>
      <c r="F314" s="69">
        <v>1974.23</v>
      </c>
      <c r="G314" s="69" t="s">
        <v>471</v>
      </c>
      <c r="H314" s="15" t="s">
        <v>571</v>
      </c>
      <c r="I314" s="33">
        <v>41991</v>
      </c>
      <c r="J314" s="15" t="s">
        <v>675</v>
      </c>
      <c r="K314" s="38">
        <v>42719</v>
      </c>
    </row>
    <row r="315" spans="1:11" s="41" customFormat="1" ht="15">
      <c r="A315" s="1">
        <f t="shared" si="9"/>
        <v>275</v>
      </c>
      <c r="B315" s="2" t="s">
        <v>478</v>
      </c>
      <c r="C315" s="14" t="s">
        <v>1</v>
      </c>
      <c r="D315" s="69">
        <v>1198.64</v>
      </c>
      <c r="E315" s="69">
        <v>1414.4</v>
      </c>
      <c r="F315" s="69">
        <v>1243.93</v>
      </c>
      <c r="G315" s="69">
        <v>1467.84</v>
      </c>
      <c r="H315" s="14" t="s">
        <v>483</v>
      </c>
      <c r="I315" s="38">
        <v>42516</v>
      </c>
      <c r="J315" s="15" t="s">
        <v>627</v>
      </c>
      <c r="K315" s="38">
        <v>42710</v>
      </c>
    </row>
    <row r="316" spans="1:11" s="41" customFormat="1" ht="15">
      <c r="A316" s="1">
        <f t="shared" si="9"/>
        <v>276</v>
      </c>
      <c r="B316" s="2" t="s">
        <v>481</v>
      </c>
      <c r="C316" s="14" t="s">
        <v>1</v>
      </c>
      <c r="D316" s="69">
        <v>1780.85</v>
      </c>
      <c r="E316" s="69">
        <v>2101.4</v>
      </c>
      <c r="F316" s="69">
        <v>1818.44</v>
      </c>
      <c r="G316" s="69">
        <v>2145.76</v>
      </c>
      <c r="H316" s="14" t="s">
        <v>482</v>
      </c>
      <c r="I316" s="38">
        <v>42572</v>
      </c>
      <c r="J316" s="15" t="s">
        <v>357</v>
      </c>
      <c r="K316" s="38">
        <v>42713</v>
      </c>
    </row>
    <row r="317" spans="1:11" s="41" customFormat="1" ht="15">
      <c r="A317" s="1">
        <f t="shared" si="9"/>
        <v>277</v>
      </c>
      <c r="B317" s="2" t="s">
        <v>669</v>
      </c>
      <c r="C317" s="14" t="s">
        <v>1</v>
      </c>
      <c r="D317" s="69">
        <v>1841.97</v>
      </c>
      <c r="E317" s="69">
        <v>2173.52</v>
      </c>
      <c r="F317" s="69">
        <v>1855.25</v>
      </c>
      <c r="G317" s="69">
        <v>2189.2</v>
      </c>
      <c r="H317" s="14" t="s">
        <v>356</v>
      </c>
      <c r="I317" s="38">
        <v>42713</v>
      </c>
      <c r="J317" s="15" t="s">
        <v>471</v>
      </c>
      <c r="K317" s="38" t="s">
        <v>471</v>
      </c>
    </row>
    <row r="318" spans="1:11" s="41" customFormat="1" ht="15">
      <c r="A318" s="1">
        <f t="shared" si="9"/>
        <v>278</v>
      </c>
      <c r="B318" s="2" t="s">
        <v>484</v>
      </c>
      <c r="C318" s="14"/>
      <c r="D318" s="69"/>
      <c r="E318" s="69"/>
      <c r="F318" s="69"/>
      <c r="G318" s="69"/>
      <c r="H318" s="14"/>
      <c r="I318" s="38"/>
      <c r="J318" s="15" t="s">
        <v>471</v>
      </c>
      <c r="K318" s="15" t="s">
        <v>471</v>
      </c>
    </row>
    <row r="319" spans="1:11" s="41" customFormat="1" ht="15">
      <c r="A319" s="1">
        <f t="shared" si="9"/>
        <v>279</v>
      </c>
      <c r="B319" s="2" t="s">
        <v>670</v>
      </c>
      <c r="C319" s="14" t="s">
        <v>1</v>
      </c>
      <c r="D319" s="69">
        <v>1767.14</v>
      </c>
      <c r="E319" s="69">
        <v>2085.23</v>
      </c>
      <c r="F319" s="69">
        <v>1802.77</v>
      </c>
      <c r="G319" s="69">
        <v>2127.27</v>
      </c>
      <c r="H319" s="14" t="s">
        <v>596</v>
      </c>
      <c r="I319" s="38">
        <v>42710</v>
      </c>
      <c r="J319" s="15" t="s">
        <v>471</v>
      </c>
      <c r="K319" s="15" t="s">
        <v>471</v>
      </c>
    </row>
    <row r="320" spans="1:11" s="41" customFormat="1" ht="30.75">
      <c r="A320" s="1">
        <f t="shared" si="9"/>
        <v>280</v>
      </c>
      <c r="B320" s="2" t="s">
        <v>603</v>
      </c>
      <c r="C320" s="14" t="s">
        <v>1</v>
      </c>
      <c r="D320" s="69">
        <v>1547.22</v>
      </c>
      <c r="E320" s="69">
        <v>1825.72</v>
      </c>
      <c r="F320" s="69">
        <v>1593.38</v>
      </c>
      <c r="G320" s="69">
        <v>1880.19</v>
      </c>
      <c r="H320" s="14" t="s">
        <v>604</v>
      </c>
      <c r="I320" s="38">
        <v>42706</v>
      </c>
      <c r="J320" s="15" t="s">
        <v>471</v>
      </c>
      <c r="K320" s="15" t="s">
        <v>471</v>
      </c>
    </row>
    <row r="321" spans="1:11" s="41" customFormat="1" ht="15">
      <c r="A321" s="1">
        <f t="shared" si="9"/>
        <v>281</v>
      </c>
      <c r="B321" s="2" t="s">
        <v>695</v>
      </c>
      <c r="C321" s="14" t="s">
        <v>1</v>
      </c>
      <c r="D321" s="69">
        <v>1475.56</v>
      </c>
      <c r="E321" s="69">
        <v>1741.16</v>
      </c>
      <c r="F321" s="69">
        <v>1526.95</v>
      </c>
      <c r="G321" s="69">
        <v>1801.8</v>
      </c>
      <c r="H321" s="14" t="s">
        <v>696</v>
      </c>
      <c r="I321" s="38">
        <v>42719</v>
      </c>
      <c r="J321" s="15" t="s">
        <v>471</v>
      </c>
      <c r="K321" s="38" t="s">
        <v>471</v>
      </c>
    </row>
    <row r="322" spans="1:11" s="41" customFormat="1" ht="15">
      <c r="A322" s="1">
        <f t="shared" si="9"/>
        <v>282</v>
      </c>
      <c r="B322" s="2" t="s">
        <v>701</v>
      </c>
      <c r="C322" s="14" t="s">
        <v>1</v>
      </c>
      <c r="D322" s="69">
        <v>178</v>
      </c>
      <c r="E322" s="69" t="s">
        <v>471</v>
      </c>
      <c r="F322" s="69">
        <v>183.82</v>
      </c>
      <c r="G322" s="69" t="s">
        <v>471</v>
      </c>
      <c r="H322" s="14" t="s">
        <v>702</v>
      </c>
      <c r="I322" s="38">
        <v>42355</v>
      </c>
      <c r="J322" s="15" t="s">
        <v>703</v>
      </c>
      <c r="K322" s="38">
        <v>42719</v>
      </c>
    </row>
    <row r="323" spans="1:11" s="41" customFormat="1" ht="46.5">
      <c r="A323" s="1">
        <f t="shared" si="9"/>
        <v>283</v>
      </c>
      <c r="B323" s="2" t="s">
        <v>752</v>
      </c>
      <c r="C323" s="14" t="s">
        <v>1</v>
      </c>
      <c r="D323" s="69">
        <v>195.77</v>
      </c>
      <c r="E323" s="69" t="s">
        <v>471</v>
      </c>
      <c r="F323" s="69">
        <v>203.89</v>
      </c>
      <c r="G323" s="69" t="s">
        <v>471</v>
      </c>
      <c r="H323" s="14" t="s">
        <v>753</v>
      </c>
      <c r="I323" s="38">
        <v>42353</v>
      </c>
      <c r="J323" s="15" t="s">
        <v>754</v>
      </c>
      <c r="K323" s="38">
        <v>42706</v>
      </c>
    </row>
    <row r="324" spans="1:11" s="41" customFormat="1" ht="30.75">
      <c r="A324" s="1">
        <f t="shared" si="9"/>
        <v>284</v>
      </c>
      <c r="B324" s="2" t="s">
        <v>1152</v>
      </c>
      <c r="C324" s="14" t="s">
        <v>1</v>
      </c>
      <c r="D324" s="69">
        <v>902.52</v>
      </c>
      <c r="E324" s="69" t="s">
        <v>471</v>
      </c>
      <c r="F324" s="69">
        <v>934.11</v>
      </c>
      <c r="G324" s="69" t="s">
        <v>471</v>
      </c>
      <c r="H324" s="14" t="s">
        <v>1156</v>
      </c>
      <c r="I324" s="38">
        <v>42356</v>
      </c>
      <c r="J324" s="15" t="s">
        <v>1157</v>
      </c>
      <c r="K324" s="38">
        <v>42719</v>
      </c>
    </row>
    <row r="325" spans="1:11" s="41" customFormat="1" ht="30.75">
      <c r="A325" s="1">
        <f t="shared" si="9"/>
        <v>285</v>
      </c>
      <c r="B325" s="2" t="s">
        <v>1153</v>
      </c>
      <c r="C325" s="14" t="s">
        <v>1</v>
      </c>
      <c r="D325" s="69">
        <v>931.62</v>
      </c>
      <c r="E325" s="69" t="s">
        <v>471</v>
      </c>
      <c r="F325" s="69">
        <v>964.23</v>
      </c>
      <c r="G325" s="69" t="s">
        <v>471</v>
      </c>
      <c r="H325" s="14" t="s">
        <v>1156</v>
      </c>
      <c r="I325" s="38">
        <v>42356</v>
      </c>
      <c r="J325" s="15" t="s">
        <v>1157</v>
      </c>
      <c r="K325" s="38">
        <v>42719</v>
      </c>
    </row>
    <row r="326" spans="1:11" s="41" customFormat="1" ht="30.75">
      <c r="A326" s="1">
        <f t="shared" si="9"/>
        <v>286</v>
      </c>
      <c r="B326" s="2" t="s">
        <v>1154</v>
      </c>
      <c r="C326" s="14" t="s">
        <v>1</v>
      </c>
      <c r="D326" s="69">
        <v>904.39</v>
      </c>
      <c r="E326" s="69" t="s">
        <v>471</v>
      </c>
      <c r="F326" s="69">
        <v>936.04</v>
      </c>
      <c r="G326" s="69" t="s">
        <v>471</v>
      </c>
      <c r="H326" s="14" t="s">
        <v>1156</v>
      </c>
      <c r="I326" s="38">
        <v>42356</v>
      </c>
      <c r="J326" s="15" t="s">
        <v>1157</v>
      </c>
      <c r="K326" s="38">
        <v>42719</v>
      </c>
    </row>
    <row r="327" spans="1:11" s="41" customFormat="1" ht="30.75">
      <c r="A327" s="1">
        <f t="shared" si="9"/>
        <v>287</v>
      </c>
      <c r="B327" s="2" t="s">
        <v>1155</v>
      </c>
      <c r="C327" s="14" t="s">
        <v>1</v>
      </c>
      <c r="D327" s="69">
        <v>937.63</v>
      </c>
      <c r="E327" s="69" t="s">
        <v>471</v>
      </c>
      <c r="F327" s="69">
        <v>970.45</v>
      </c>
      <c r="G327" s="69" t="s">
        <v>471</v>
      </c>
      <c r="H327" s="14" t="s">
        <v>1156</v>
      </c>
      <c r="I327" s="38">
        <v>42356</v>
      </c>
      <c r="J327" s="15" t="s">
        <v>1157</v>
      </c>
      <c r="K327" s="38">
        <v>42719</v>
      </c>
    </row>
    <row r="328" spans="1:11" s="41" customFormat="1" ht="46.5">
      <c r="A328" s="1">
        <f t="shared" si="9"/>
        <v>288</v>
      </c>
      <c r="B328" s="2" t="s">
        <v>1160</v>
      </c>
      <c r="C328" s="14" t="s">
        <v>1</v>
      </c>
      <c r="D328" s="69">
        <v>1314.04</v>
      </c>
      <c r="E328" s="69">
        <v>1550.57</v>
      </c>
      <c r="F328" s="69">
        <v>1360.03</v>
      </c>
      <c r="G328" s="69">
        <v>1604.84</v>
      </c>
      <c r="H328" s="14" t="s">
        <v>1156</v>
      </c>
      <c r="I328" s="38">
        <v>42356</v>
      </c>
      <c r="J328" s="15" t="s">
        <v>1157</v>
      </c>
      <c r="K328" s="38">
        <v>42719</v>
      </c>
    </row>
    <row r="329" spans="1:11" s="41" customFormat="1" ht="46.5">
      <c r="A329" s="1">
        <f t="shared" si="9"/>
        <v>289</v>
      </c>
      <c r="B329" s="2" t="s">
        <v>1161</v>
      </c>
      <c r="C329" s="14" t="s">
        <v>1</v>
      </c>
      <c r="D329" s="69">
        <v>1834.02</v>
      </c>
      <c r="E329" s="69" t="s">
        <v>471</v>
      </c>
      <c r="F329" s="69">
        <v>1898.21</v>
      </c>
      <c r="G329" s="69" t="s">
        <v>471</v>
      </c>
      <c r="H329" s="14" t="s">
        <v>1156</v>
      </c>
      <c r="I329" s="38">
        <v>42356</v>
      </c>
      <c r="J329" s="15" t="s">
        <v>1157</v>
      </c>
      <c r="K329" s="38">
        <v>42719</v>
      </c>
    </row>
    <row r="330" spans="2:7" ht="16.5" customHeight="1">
      <c r="B330" s="65" t="s">
        <v>152</v>
      </c>
      <c r="D330" s="66"/>
      <c r="E330" s="66"/>
      <c r="F330" s="66"/>
      <c r="G330" s="67"/>
    </row>
    <row r="331" spans="4:7" ht="12.75" customHeight="1">
      <c r="D331" s="66"/>
      <c r="E331" s="66"/>
      <c r="F331" s="66"/>
      <c r="G331" s="67"/>
    </row>
    <row r="332" spans="4:7" ht="12.75" customHeight="1">
      <c r="D332" s="66"/>
      <c r="E332" s="66"/>
      <c r="F332" s="66"/>
      <c r="G332" s="67"/>
    </row>
    <row r="333" spans="4:7" ht="15">
      <c r="D333" s="66"/>
      <c r="E333" s="66"/>
      <c r="F333" s="66"/>
      <c r="G333" s="67"/>
    </row>
    <row r="334" spans="4:7" ht="15">
      <c r="D334" s="66"/>
      <c r="E334" s="66"/>
      <c r="F334" s="66"/>
      <c r="G334" s="67"/>
    </row>
    <row r="335" spans="4:7" ht="15">
      <c r="D335" s="66"/>
      <c r="E335" s="66"/>
      <c r="F335" s="66"/>
      <c r="G335" s="67"/>
    </row>
    <row r="336" spans="4:7" ht="15">
      <c r="D336" s="66"/>
      <c r="E336" s="66"/>
      <c r="F336" s="66"/>
      <c r="G336" s="67"/>
    </row>
    <row r="337" spans="4:7" ht="15">
      <c r="D337" s="66"/>
      <c r="E337" s="66"/>
      <c r="F337" s="66"/>
      <c r="G337" s="67"/>
    </row>
    <row r="338" spans="4:7" ht="15">
      <c r="D338" s="66"/>
      <c r="E338" s="66"/>
      <c r="F338" s="66"/>
      <c r="G338" s="67"/>
    </row>
    <row r="339" spans="4:7" ht="15">
      <c r="D339" s="66"/>
      <c r="E339" s="66"/>
      <c r="F339" s="66"/>
      <c r="G339" s="67"/>
    </row>
    <row r="340" spans="4:7" ht="15">
      <c r="D340" s="66"/>
      <c r="E340" s="66"/>
      <c r="F340" s="66"/>
      <c r="G340" s="67"/>
    </row>
    <row r="341" spans="4:7" ht="15">
      <c r="D341" s="66"/>
      <c r="E341" s="66"/>
      <c r="F341" s="66"/>
      <c r="G341" s="67"/>
    </row>
    <row r="342" spans="4:7" ht="15">
      <c r="D342" s="66"/>
      <c r="E342" s="66"/>
      <c r="F342" s="66"/>
      <c r="G342" s="67"/>
    </row>
    <row r="343" spans="4:7" ht="15">
      <c r="D343" s="66"/>
      <c r="E343" s="66"/>
      <c r="F343" s="66"/>
      <c r="G343" s="67"/>
    </row>
    <row r="344" spans="4:7" ht="15">
      <c r="D344" s="66"/>
      <c r="E344" s="66"/>
      <c r="F344" s="66"/>
      <c r="G344" s="67"/>
    </row>
    <row r="345" spans="4:7" ht="15">
      <c r="D345" s="66"/>
      <c r="E345" s="66"/>
      <c r="F345" s="66"/>
      <c r="G345" s="67"/>
    </row>
    <row r="346" spans="4:7" ht="15">
      <c r="D346" s="66"/>
      <c r="E346" s="66"/>
      <c r="F346" s="66"/>
      <c r="G346" s="67"/>
    </row>
    <row r="347" spans="4:7" ht="15">
      <c r="D347" s="66"/>
      <c r="E347" s="66"/>
      <c r="F347" s="66"/>
      <c r="G347" s="67"/>
    </row>
    <row r="348" spans="4:7" ht="15">
      <c r="D348" s="66"/>
      <c r="E348" s="66"/>
      <c r="F348" s="66"/>
      <c r="G348" s="67"/>
    </row>
    <row r="349" spans="4:7" ht="15">
      <c r="D349" s="66"/>
      <c r="E349" s="66"/>
      <c r="F349" s="66"/>
      <c r="G349" s="67"/>
    </row>
    <row r="350" spans="4:7" ht="15">
      <c r="D350" s="66"/>
      <c r="E350" s="66"/>
      <c r="F350" s="66"/>
      <c r="G350" s="67"/>
    </row>
    <row r="351" spans="4:7" ht="15">
      <c r="D351" s="66"/>
      <c r="E351" s="66"/>
      <c r="F351" s="66"/>
      <c r="G351" s="67"/>
    </row>
    <row r="352" spans="4:7" ht="15">
      <c r="D352" s="66"/>
      <c r="E352" s="66"/>
      <c r="F352" s="66"/>
      <c r="G352" s="67"/>
    </row>
    <row r="353" spans="4:7" ht="15">
      <c r="D353" s="66"/>
      <c r="E353" s="66"/>
      <c r="F353" s="66"/>
      <c r="G353" s="67"/>
    </row>
    <row r="354" spans="4:7" ht="15">
      <c r="D354" s="66"/>
      <c r="E354" s="66"/>
      <c r="F354" s="66"/>
      <c r="G354" s="67"/>
    </row>
    <row r="355" spans="4:7" ht="15">
      <c r="D355" s="66"/>
      <c r="E355" s="66"/>
      <c r="F355" s="66"/>
      <c r="G355" s="67"/>
    </row>
    <row r="356" spans="4:7" ht="15">
      <c r="D356" s="66"/>
      <c r="E356" s="66"/>
      <c r="F356" s="66"/>
      <c r="G356" s="67"/>
    </row>
    <row r="357" spans="4:7" ht="15">
      <c r="D357" s="66"/>
      <c r="E357" s="66"/>
      <c r="F357" s="66"/>
      <c r="G357" s="67"/>
    </row>
    <row r="358" spans="4:7" ht="15">
      <c r="D358" s="66"/>
      <c r="E358" s="66"/>
      <c r="F358" s="66"/>
      <c r="G358" s="67"/>
    </row>
    <row r="359" spans="4:7" ht="15">
      <c r="D359" s="66"/>
      <c r="E359" s="66"/>
      <c r="F359" s="66"/>
      <c r="G359" s="67"/>
    </row>
    <row r="360" spans="4:7" ht="15">
      <c r="D360" s="66"/>
      <c r="E360" s="66"/>
      <c r="F360" s="66"/>
      <c r="G360" s="67"/>
    </row>
    <row r="361" spans="4:7" ht="15">
      <c r="D361" s="66"/>
      <c r="E361" s="66"/>
      <c r="F361" s="66"/>
      <c r="G361" s="67"/>
    </row>
    <row r="362" spans="4:7" ht="15">
      <c r="D362" s="66"/>
      <c r="E362" s="66"/>
      <c r="F362" s="66"/>
      <c r="G362" s="67"/>
    </row>
    <row r="363" spans="4:7" ht="15">
      <c r="D363" s="66"/>
      <c r="E363" s="66"/>
      <c r="F363" s="66"/>
      <c r="G363" s="67"/>
    </row>
    <row r="364" spans="4:7" ht="15">
      <c r="D364" s="66"/>
      <c r="E364" s="66"/>
      <c r="F364" s="66"/>
      <c r="G364" s="67"/>
    </row>
    <row r="365" spans="4:7" ht="15">
      <c r="D365" s="66"/>
      <c r="E365" s="66"/>
      <c r="F365" s="66"/>
      <c r="G365" s="67"/>
    </row>
    <row r="366" spans="4:7" ht="15">
      <c r="D366" s="66"/>
      <c r="E366" s="66"/>
      <c r="F366" s="66"/>
      <c r="G366" s="67"/>
    </row>
    <row r="367" spans="4:7" ht="15">
      <c r="D367" s="66"/>
      <c r="E367" s="66"/>
      <c r="F367" s="66"/>
      <c r="G367" s="67"/>
    </row>
    <row r="368" spans="4:7" ht="15">
      <c r="D368" s="66"/>
      <c r="E368" s="66"/>
      <c r="F368" s="66"/>
      <c r="G368" s="67"/>
    </row>
    <row r="369" spans="4:7" ht="15">
      <c r="D369" s="66"/>
      <c r="E369" s="66"/>
      <c r="F369" s="66"/>
      <c r="G369" s="67"/>
    </row>
    <row r="370" spans="4:7" ht="15">
      <c r="D370" s="66"/>
      <c r="E370" s="66"/>
      <c r="F370" s="66"/>
      <c r="G370" s="67"/>
    </row>
    <row r="371" spans="4:7" ht="15">
      <c r="D371" s="66"/>
      <c r="E371" s="66"/>
      <c r="F371" s="66"/>
      <c r="G371" s="67"/>
    </row>
    <row r="372" spans="4:7" ht="15">
      <c r="D372" s="66"/>
      <c r="E372" s="66"/>
      <c r="F372" s="66"/>
      <c r="G372" s="67"/>
    </row>
    <row r="373" spans="4:7" ht="15">
      <c r="D373" s="66"/>
      <c r="E373" s="66"/>
      <c r="F373" s="66"/>
      <c r="G373" s="67"/>
    </row>
    <row r="374" spans="4:7" ht="15">
      <c r="D374" s="66"/>
      <c r="E374" s="66"/>
      <c r="F374" s="66"/>
      <c r="G374" s="67"/>
    </row>
    <row r="375" spans="4:7" ht="15">
      <c r="D375" s="66"/>
      <c r="E375" s="66"/>
      <c r="F375" s="66"/>
      <c r="G375" s="67"/>
    </row>
    <row r="376" spans="4:7" ht="15">
      <c r="D376" s="66"/>
      <c r="E376" s="66"/>
      <c r="F376" s="66"/>
      <c r="G376" s="67"/>
    </row>
    <row r="377" spans="4:7" ht="15">
      <c r="D377" s="66"/>
      <c r="E377" s="66"/>
      <c r="F377" s="66"/>
      <c r="G377" s="67"/>
    </row>
    <row r="378" spans="4:7" ht="15">
      <c r="D378" s="66"/>
      <c r="E378" s="66"/>
      <c r="F378" s="66"/>
      <c r="G378" s="67"/>
    </row>
    <row r="379" spans="4:7" ht="15">
      <c r="D379" s="66"/>
      <c r="E379" s="66"/>
      <c r="F379" s="66"/>
      <c r="G379" s="67"/>
    </row>
    <row r="380" spans="4:7" ht="15">
      <c r="D380" s="66"/>
      <c r="E380" s="66"/>
      <c r="F380" s="66"/>
      <c r="G380" s="67"/>
    </row>
    <row r="381" spans="4:7" ht="15">
      <c r="D381" s="66"/>
      <c r="E381" s="66"/>
      <c r="F381" s="66"/>
      <c r="G381" s="67"/>
    </row>
    <row r="382" spans="4:7" ht="15">
      <c r="D382" s="66"/>
      <c r="E382" s="66"/>
      <c r="F382" s="66"/>
      <c r="G382" s="67"/>
    </row>
    <row r="383" spans="4:7" ht="15">
      <c r="D383" s="66"/>
      <c r="E383" s="66"/>
      <c r="F383" s="66"/>
      <c r="G383" s="67"/>
    </row>
    <row r="384" spans="4:7" ht="15">
      <c r="D384" s="66"/>
      <c r="E384" s="66"/>
      <c r="F384" s="66"/>
      <c r="G384" s="67"/>
    </row>
    <row r="385" spans="4:7" ht="15">
      <c r="D385" s="66"/>
      <c r="E385" s="66"/>
      <c r="F385" s="66"/>
      <c r="G385" s="67"/>
    </row>
    <row r="386" spans="4:7" ht="15">
      <c r="D386" s="66"/>
      <c r="E386" s="66"/>
      <c r="F386" s="66"/>
      <c r="G386" s="67"/>
    </row>
    <row r="387" spans="4:7" ht="15">
      <c r="D387" s="66"/>
      <c r="E387" s="66"/>
      <c r="F387" s="66"/>
      <c r="G387" s="67"/>
    </row>
    <row r="388" spans="4:7" ht="15">
      <c r="D388" s="66"/>
      <c r="E388" s="66"/>
      <c r="F388" s="66"/>
      <c r="G388" s="67"/>
    </row>
    <row r="389" spans="4:7" ht="15">
      <c r="D389" s="66"/>
      <c r="E389" s="66"/>
      <c r="F389" s="66"/>
      <c r="G389" s="67"/>
    </row>
    <row r="390" spans="4:7" ht="15">
      <c r="D390" s="66"/>
      <c r="E390" s="66"/>
      <c r="F390" s="66"/>
      <c r="G390" s="67"/>
    </row>
    <row r="391" spans="4:7" ht="15">
      <c r="D391" s="66"/>
      <c r="E391" s="66"/>
      <c r="F391" s="66"/>
      <c r="G391" s="67"/>
    </row>
    <row r="392" spans="4:7" ht="15">
      <c r="D392" s="66"/>
      <c r="E392" s="66"/>
      <c r="F392" s="66"/>
      <c r="G392" s="67"/>
    </row>
    <row r="393" spans="4:7" ht="15">
      <c r="D393" s="66"/>
      <c r="E393" s="66"/>
      <c r="F393" s="66"/>
      <c r="G393" s="67"/>
    </row>
    <row r="394" spans="4:7" ht="15">
      <c r="D394" s="66"/>
      <c r="E394" s="66"/>
      <c r="F394" s="66"/>
      <c r="G394" s="67"/>
    </row>
    <row r="395" spans="4:7" ht="15">
      <c r="D395" s="66"/>
      <c r="E395" s="66"/>
      <c r="F395" s="66"/>
      <c r="G395" s="67"/>
    </row>
    <row r="396" spans="4:7" ht="15">
      <c r="D396" s="66"/>
      <c r="E396" s="66"/>
      <c r="F396" s="66"/>
      <c r="G396" s="67"/>
    </row>
    <row r="397" spans="4:7" ht="15">
      <c r="D397" s="66"/>
      <c r="E397" s="66"/>
      <c r="F397" s="66"/>
      <c r="G397" s="67"/>
    </row>
    <row r="398" spans="4:7" ht="15">
      <c r="D398" s="66"/>
      <c r="E398" s="66"/>
      <c r="F398" s="66"/>
      <c r="G398" s="67"/>
    </row>
    <row r="399" spans="4:7" ht="15">
      <c r="D399" s="66"/>
      <c r="E399" s="66"/>
      <c r="F399" s="66"/>
      <c r="G399" s="67"/>
    </row>
    <row r="400" spans="4:7" ht="15">
      <c r="D400" s="66"/>
      <c r="E400" s="66"/>
      <c r="F400" s="66"/>
      <c r="G400" s="67"/>
    </row>
    <row r="401" spans="4:7" ht="15">
      <c r="D401" s="66"/>
      <c r="E401" s="66"/>
      <c r="F401" s="66"/>
      <c r="G401" s="67"/>
    </row>
    <row r="402" spans="4:7" ht="15">
      <c r="D402" s="66"/>
      <c r="E402" s="66"/>
      <c r="F402" s="66"/>
      <c r="G402" s="67"/>
    </row>
    <row r="403" spans="4:7" ht="15">
      <c r="D403" s="66"/>
      <c r="E403" s="66"/>
      <c r="F403" s="66"/>
      <c r="G403" s="67"/>
    </row>
    <row r="404" spans="4:7" ht="15">
      <c r="D404" s="66"/>
      <c r="E404" s="66"/>
      <c r="F404" s="66"/>
      <c r="G404" s="67"/>
    </row>
    <row r="405" spans="4:7" ht="15">
      <c r="D405" s="66"/>
      <c r="E405" s="66"/>
      <c r="F405" s="66"/>
      <c r="G405" s="67"/>
    </row>
    <row r="406" spans="4:7" ht="15">
      <c r="D406" s="66"/>
      <c r="E406" s="66"/>
      <c r="F406" s="66"/>
      <c r="G406" s="67"/>
    </row>
    <row r="407" spans="4:7" ht="15">
      <c r="D407" s="66"/>
      <c r="E407" s="66"/>
      <c r="F407" s="66"/>
      <c r="G407" s="67"/>
    </row>
    <row r="408" spans="4:7" ht="15">
      <c r="D408" s="66"/>
      <c r="E408" s="66"/>
      <c r="F408" s="66"/>
      <c r="G408" s="67"/>
    </row>
    <row r="409" spans="4:7" ht="15">
      <c r="D409" s="66"/>
      <c r="E409" s="66"/>
      <c r="F409" s="66"/>
      <c r="G409" s="67"/>
    </row>
    <row r="410" spans="4:7" ht="15">
      <c r="D410" s="66"/>
      <c r="E410" s="66"/>
      <c r="F410" s="66"/>
      <c r="G410" s="67"/>
    </row>
    <row r="411" spans="4:7" ht="15">
      <c r="D411" s="66"/>
      <c r="E411" s="66"/>
      <c r="F411" s="66"/>
      <c r="G411" s="67"/>
    </row>
    <row r="412" spans="4:7" ht="15">
      <c r="D412" s="66"/>
      <c r="E412" s="66"/>
      <c r="F412" s="66"/>
      <c r="G412" s="67"/>
    </row>
    <row r="413" spans="4:7" ht="15">
      <c r="D413" s="66"/>
      <c r="E413" s="66"/>
      <c r="F413" s="66"/>
      <c r="G413" s="67"/>
    </row>
    <row r="414" spans="4:7" ht="15">
      <c r="D414" s="66"/>
      <c r="E414" s="66"/>
      <c r="F414" s="66"/>
      <c r="G414" s="67"/>
    </row>
    <row r="415" spans="4:7" ht="15">
      <c r="D415" s="66"/>
      <c r="E415" s="66"/>
      <c r="F415" s="66"/>
      <c r="G415" s="67"/>
    </row>
    <row r="416" spans="4:7" ht="15">
      <c r="D416" s="66"/>
      <c r="E416" s="66"/>
      <c r="F416" s="66"/>
      <c r="G416" s="67"/>
    </row>
    <row r="417" spans="4:7" ht="15">
      <c r="D417" s="66"/>
      <c r="E417" s="66"/>
      <c r="F417" s="66"/>
      <c r="G417" s="67"/>
    </row>
    <row r="418" spans="4:7" ht="15">
      <c r="D418" s="66"/>
      <c r="E418" s="66"/>
      <c r="F418" s="66"/>
      <c r="G418" s="67"/>
    </row>
    <row r="419" spans="4:7" ht="15">
      <c r="D419" s="66"/>
      <c r="E419" s="66"/>
      <c r="F419" s="66"/>
      <c r="G419" s="67"/>
    </row>
    <row r="420" spans="4:7" ht="15">
      <c r="D420" s="66"/>
      <c r="E420" s="66"/>
      <c r="F420" s="66"/>
      <c r="G420" s="67"/>
    </row>
    <row r="421" spans="4:7" ht="15">
      <c r="D421" s="66"/>
      <c r="E421" s="66"/>
      <c r="F421" s="66"/>
      <c r="G421" s="67"/>
    </row>
    <row r="422" spans="4:7" ht="15">
      <c r="D422" s="66"/>
      <c r="E422" s="66"/>
      <c r="F422" s="66"/>
      <c r="G422" s="67"/>
    </row>
    <row r="423" spans="4:7" ht="15">
      <c r="D423" s="66"/>
      <c r="E423" s="66"/>
      <c r="F423" s="66"/>
      <c r="G423" s="67"/>
    </row>
    <row r="424" spans="4:7" ht="15">
      <c r="D424" s="66"/>
      <c r="E424" s="66"/>
      <c r="F424" s="66"/>
      <c r="G424" s="67"/>
    </row>
    <row r="425" spans="4:7" ht="15">
      <c r="D425" s="66"/>
      <c r="E425" s="66"/>
      <c r="F425" s="66"/>
      <c r="G425" s="67"/>
    </row>
    <row r="426" spans="4:7" ht="15">
      <c r="D426" s="66"/>
      <c r="E426" s="66"/>
      <c r="F426" s="66"/>
      <c r="G426" s="67"/>
    </row>
    <row r="427" spans="4:7" ht="15">
      <c r="D427" s="66"/>
      <c r="E427" s="66"/>
      <c r="F427" s="66"/>
      <c r="G427" s="67"/>
    </row>
    <row r="428" spans="4:7" ht="15">
      <c r="D428" s="66"/>
      <c r="E428" s="66"/>
      <c r="F428" s="66"/>
      <c r="G428" s="67"/>
    </row>
    <row r="429" spans="4:7" ht="15">
      <c r="D429" s="66"/>
      <c r="E429" s="66"/>
      <c r="F429" s="66"/>
      <c r="G429" s="67"/>
    </row>
    <row r="430" spans="4:7" ht="15">
      <c r="D430" s="66"/>
      <c r="E430" s="66"/>
      <c r="F430" s="66"/>
      <c r="G430" s="67"/>
    </row>
    <row r="431" spans="4:7" ht="15">
      <c r="D431" s="66"/>
      <c r="E431" s="66"/>
      <c r="F431" s="66"/>
      <c r="G431" s="67"/>
    </row>
    <row r="432" spans="4:7" ht="15">
      <c r="D432" s="66"/>
      <c r="E432" s="66"/>
      <c r="F432" s="66"/>
      <c r="G432" s="67"/>
    </row>
    <row r="433" spans="4:7" ht="15">
      <c r="D433" s="66"/>
      <c r="E433" s="66"/>
      <c r="F433" s="66"/>
      <c r="G433" s="67"/>
    </row>
    <row r="434" spans="4:7" ht="15">
      <c r="D434" s="66"/>
      <c r="E434" s="66"/>
      <c r="F434" s="66"/>
      <c r="G434" s="67"/>
    </row>
    <row r="435" spans="4:7" ht="15">
      <c r="D435" s="66"/>
      <c r="E435" s="66"/>
      <c r="F435" s="66"/>
      <c r="G435" s="67"/>
    </row>
    <row r="436" spans="4:7" ht="15">
      <c r="D436" s="66"/>
      <c r="E436" s="66"/>
      <c r="F436" s="66"/>
      <c r="G436" s="67"/>
    </row>
    <row r="437" spans="4:7" ht="15">
      <c r="D437" s="66"/>
      <c r="E437" s="66"/>
      <c r="F437" s="66"/>
      <c r="G437" s="67"/>
    </row>
    <row r="438" spans="4:7" ht="15">
      <c r="D438" s="66"/>
      <c r="E438" s="66"/>
      <c r="F438" s="66"/>
      <c r="G438" s="67"/>
    </row>
    <row r="439" spans="4:7" ht="15">
      <c r="D439" s="66"/>
      <c r="E439" s="66"/>
      <c r="F439" s="66"/>
      <c r="G439" s="67"/>
    </row>
    <row r="440" spans="4:7" ht="15">
      <c r="D440" s="66"/>
      <c r="E440" s="66"/>
      <c r="F440" s="66"/>
      <c r="G440" s="67"/>
    </row>
    <row r="441" spans="4:7" ht="15">
      <c r="D441" s="66"/>
      <c r="E441" s="66"/>
      <c r="F441" s="66"/>
      <c r="G441" s="67"/>
    </row>
    <row r="442" spans="4:7" ht="15">
      <c r="D442" s="66"/>
      <c r="E442" s="66"/>
      <c r="F442" s="66"/>
      <c r="G442" s="67"/>
    </row>
    <row r="443" spans="4:7" ht="15">
      <c r="D443" s="66"/>
      <c r="E443" s="66"/>
      <c r="F443" s="66"/>
      <c r="G443" s="67"/>
    </row>
    <row r="444" spans="4:7" ht="15">
      <c r="D444" s="66"/>
      <c r="E444" s="66"/>
      <c r="F444" s="66"/>
      <c r="G444" s="67"/>
    </row>
    <row r="445" spans="4:7" ht="15">
      <c r="D445" s="66"/>
      <c r="E445" s="66"/>
      <c r="F445" s="66"/>
      <c r="G445" s="67"/>
    </row>
    <row r="446" spans="4:7" ht="15">
      <c r="D446" s="66"/>
      <c r="E446" s="66"/>
      <c r="F446" s="66"/>
      <c r="G446" s="67"/>
    </row>
    <row r="447" spans="4:7" ht="15">
      <c r="D447" s="66"/>
      <c r="E447" s="66"/>
      <c r="F447" s="66"/>
      <c r="G447" s="67"/>
    </row>
    <row r="448" spans="4:7" ht="15">
      <c r="D448" s="66"/>
      <c r="E448" s="66"/>
      <c r="F448" s="66"/>
      <c r="G448" s="67"/>
    </row>
  </sheetData>
  <sheetProtection/>
  <mergeCells count="82">
    <mergeCell ref="K222:K223"/>
    <mergeCell ref="H139:H140"/>
    <mergeCell ref="I139:I140"/>
    <mergeCell ref="H193:H194"/>
    <mergeCell ref="I193:I194"/>
    <mergeCell ref="J193:J194"/>
    <mergeCell ref="S3:S5"/>
    <mergeCell ref="L3:L5"/>
    <mergeCell ref="M3:M5"/>
    <mergeCell ref="N3:N5"/>
    <mergeCell ref="O3:O5"/>
    <mergeCell ref="P3:P5"/>
    <mergeCell ref="Q3:Q5"/>
    <mergeCell ref="R3:R4"/>
    <mergeCell ref="J3:K3"/>
    <mergeCell ref="J4:J5"/>
    <mergeCell ref="K4:K5"/>
    <mergeCell ref="H238:H239"/>
    <mergeCell ref="K238:K239"/>
    <mergeCell ref="K139:K140"/>
    <mergeCell ref="K95:K96"/>
    <mergeCell ref="J8:J9"/>
    <mergeCell ref="K8:K9"/>
    <mergeCell ref="I222:I223"/>
    <mergeCell ref="H288:H289"/>
    <mergeCell ref="I288:I289"/>
    <mergeCell ref="H282:H283"/>
    <mergeCell ref="I282:I283"/>
    <mergeCell ref="H8:H9"/>
    <mergeCell ref="I8:I9"/>
    <mergeCell ref="H95:H96"/>
    <mergeCell ref="I95:I96"/>
    <mergeCell ref="H222:H223"/>
    <mergeCell ref="H242:H243"/>
    <mergeCell ref="H278:H279"/>
    <mergeCell ref="I278:I279"/>
    <mergeCell ref="I4:I5"/>
    <mergeCell ref="H275:H276"/>
    <mergeCell ref="H236:H237"/>
    <mergeCell ref="H271:H272"/>
    <mergeCell ref="I271:I272"/>
    <mergeCell ref="I236:I237"/>
    <mergeCell ref="I238:I239"/>
    <mergeCell ref="I275:I276"/>
    <mergeCell ref="C3:C5"/>
    <mergeCell ref="F3:F5"/>
    <mergeCell ref="G3:G5"/>
    <mergeCell ref="A1:K1"/>
    <mergeCell ref="A3:A5"/>
    <mergeCell ref="B3:B5"/>
    <mergeCell ref="H3:I3"/>
    <mergeCell ref="H4:H5"/>
    <mergeCell ref="D3:D5"/>
    <mergeCell ref="E3:E5"/>
    <mergeCell ref="J288:J289"/>
    <mergeCell ref="K288:K289"/>
    <mergeCell ref="K193:K194"/>
    <mergeCell ref="J242:J243"/>
    <mergeCell ref="K242:K243"/>
    <mergeCell ref="J95:J96"/>
    <mergeCell ref="J271:J272"/>
    <mergeCell ref="J278:J279"/>
    <mergeCell ref="K278:K279"/>
    <mergeCell ref="J238:J239"/>
    <mergeCell ref="J275:J276"/>
    <mergeCell ref="H93:H94"/>
    <mergeCell ref="I93:I94"/>
    <mergeCell ref="H89:H90"/>
    <mergeCell ref="I89:I90"/>
    <mergeCell ref="J139:J140"/>
    <mergeCell ref="I242:I243"/>
    <mergeCell ref="J222:J223"/>
    <mergeCell ref="J282:J283"/>
    <mergeCell ref="K282:K283"/>
    <mergeCell ref="J89:J90"/>
    <mergeCell ref="K89:K90"/>
    <mergeCell ref="J93:J94"/>
    <mergeCell ref="K93:K94"/>
    <mergeCell ref="J236:J237"/>
    <mergeCell ref="K236:K237"/>
    <mergeCell ref="K275:K276"/>
    <mergeCell ref="K271:K272"/>
  </mergeCells>
  <printOptions/>
  <pageMargins left="0.4330708661417323" right="0.4330708661417323" top="0.35433070866141736" bottom="0.35433070866141736" header="0.31496062992125984" footer="0.31496062992125984"/>
  <pageSetup fitToHeight="100"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1:P154"/>
  <sheetViews>
    <sheetView zoomScale="70" zoomScaleNormal="70" zoomScalePageLayoutView="0" workbookViewId="0" topLeftCell="A1">
      <pane xSplit="4" ySplit="5" topLeftCell="E45" activePane="bottomRight" state="frozen"/>
      <selection pane="topLeft" activeCell="A1" sqref="A1"/>
      <selection pane="topRight" activeCell="E1" sqref="E1"/>
      <selection pane="bottomLeft" activeCell="A6" sqref="A6"/>
      <selection pane="bottomRight" activeCell="L62" sqref="L62:L63"/>
    </sheetView>
  </sheetViews>
  <sheetFormatPr defaultColWidth="9.125" defaultRowHeight="12.75"/>
  <cols>
    <col min="1" max="1" width="6.625" style="75" customWidth="1"/>
    <col min="2" max="2" width="12.50390625" style="8" hidden="1" customWidth="1"/>
    <col min="3" max="3" width="19.125" style="78" hidden="1" customWidth="1"/>
    <col min="4" max="4" width="80.625" style="140" customWidth="1"/>
    <col min="5" max="5" width="15.50390625" style="78" customWidth="1"/>
    <col min="6" max="6" width="14.75390625" style="78" customWidth="1"/>
    <col min="7" max="7" width="15.125" style="78" customWidth="1"/>
    <col min="8" max="8" width="14.75390625" style="78" customWidth="1"/>
    <col min="9" max="12" width="15.125" style="79" customWidth="1"/>
    <col min="13" max="13" width="24.75390625" style="80" customWidth="1"/>
    <col min="14" max="14" width="22.00390625" style="81" customWidth="1"/>
    <col min="15" max="16384" width="9.125" style="81" customWidth="1"/>
  </cols>
  <sheetData>
    <row r="1" spans="1:13" s="74" customFormat="1" ht="19.5" customHeight="1">
      <c r="A1" s="71"/>
      <c r="B1" s="163" t="s">
        <v>788</v>
      </c>
      <c r="C1" s="163"/>
      <c r="D1" s="163"/>
      <c r="E1" s="163"/>
      <c r="F1" s="163"/>
      <c r="G1" s="163"/>
      <c r="H1" s="163"/>
      <c r="I1" s="72"/>
      <c r="J1" s="72"/>
      <c r="K1" s="72"/>
      <c r="L1" s="72"/>
      <c r="M1" s="73"/>
    </row>
    <row r="2" spans="2:4" ht="15">
      <c r="B2" s="76"/>
      <c r="C2" s="77"/>
      <c r="D2" s="77"/>
    </row>
    <row r="3" spans="1:16" ht="63" customHeight="1">
      <c r="A3" s="164" t="s">
        <v>789</v>
      </c>
      <c r="B3" s="167"/>
      <c r="C3" s="5" t="s">
        <v>790</v>
      </c>
      <c r="D3" s="153" t="s">
        <v>791</v>
      </c>
      <c r="E3" s="160" t="s">
        <v>792</v>
      </c>
      <c r="F3" s="161"/>
      <c r="G3" s="160" t="s">
        <v>793</v>
      </c>
      <c r="H3" s="161"/>
      <c r="I3" s="153" t="s">
        <v>794</v>
      </c>
      <c r="J3" s="153"/>
      <c r="K3" s="153" t="s">
        <v>795</v>
      </c>
      <c r="L3" s="153"/>
      <c r="M3" s="160" t="s">
        <v>796</v>
      </c>
      <c r="N3" s="171" t="s">
        <v>797</v>
      </c>
      <c r="O3" s="82"/>
      <c r="P3" s="82"/>
    </row>
    <row r="4" spans="1:16" ht="15.75" customHeight="1">
      <c r="A4" s="165"/>
      <c r="B4" s="167"/>
      <c r="C4" s="5" t="s">
        <v>798</v>
      </c>
      <c r="D4" s="153"/>
      <c r="E4" s="168" t="s">
        <v>799</v>
      </c>
      <c r="F4" s="168" t="s">
        <v>800</v>
      </c>
      <c r="G4" s="168" t="s">
        <v>799</v>
      </c>
      <c r="H4" s="168" t="s">
        <v>800</v>
      </c>
      <c r="I4" s="168" t="s">
        <v>799</v>
      </c>
      <c r="J4" s="168" t="s">
        <v>800</v>
      </c>
      <c r="K4" s="168" t="s">
        <v>799</v>
      </c>
      <c r="L4" s="168" t="s">
        <v>800</v>
      </c>
      <c r="M4" s="160"/>
      <c r="N4" s="172"/>
      <c r="O4" s="170"/>
      <c r="P4" s="82"/>
    </row>
    <row r="5" spans="1:16" ht="50.25" customHeight="1">
      <c r="A5" s="166"/>
      <c r="B5" s="167"/>
      <c r="C5" s="5" t="s">
        <v>801</v>
      </c>
      <c r="D5" s="153"/>
      <c r="E5" s="169"/>
      <c r="F5" s="169"/>
      <c r="G5" s="169"/>
      <c r="H5" s="169"/>
      <c r="I5" s="169"/>
      <c r="J5" s="169"/>
      <c r="K5" s="169"/>
      <c r="L5" s="169"/>
      <c r="M5" s="160"/>
      <c r="N5" s="173"/>
      <c r="O5" s="170"/>
      <c r="P5" s="82"/>
    </row>
    <row r="6" spans="1:16" ht="18">
      <c r="A6" s="83"/>
      <c r="B6" s="84"/>
      <c r="C6" s="5"/>
      <c r="D6" s="85" t="s">
        <v>0</v>
      </c>
      <c r="E6" s="10"/>
      <c r="F6" s="10"/>
      <c r="G6" s="10"/>
      <c r="H6" s="10"/>
      <c r="I6" s="10"/>
      <c r="J6" s="10"/>
      <c r="K6" s="10"/>
      <c r="L6" s="10"/>
      <c r="M6" s="10"/>
      <c r="N6" s="86"/>
      <c r="O6" s="72"/>
      <c r="P6" s="87"/>
    </row>
    <row r="7" spans="1:16" ht="16.5" customHeight="1">
      <c r="A7" s="88">
        <v>1</v>
      </c>
      <c r="B7" s="86" t="s">
        <v>802</v>
      </c>
      <c r="C7" s="89" t="s">
        <v>803</v>
      </c>
      <c r="D7" s="90" t="s">
        <v>804</v>
      </c>
      <c r="E7" s="92">
        <v>35.15</v>
      </c>
      <c r="F7" s="92">
        <v>36.68</v>
      </c>
      <c r="G7" s="92">
        <v>1112</v>
      </c>
      <c r="H7" s="92">
        <v>1158.65</v>
      </c>
      <c r="I7" s="92">
        <v>41.48</v>
      </c>
      <c r="J7" s="92">
        <v>42.93</v>
      </c>
      <c r="K7" s="92">
        <v>1312.16</v>
      </c>
      <c r="L7" s="92">
        <v>1367.21</v>
      </c>
      <c r="M7" s="93" t="s">
        <v>805</v>
      </c>
      <c r="N7" s="91" t="s">
        <v>806</v>
      </c>
      <c r="O7" s="94"/>
      <c r="P7" s="82"/>
    </row>
    <row r="8" spans="1:16" ht="16.5" customHeight="1">
      <c r="A8" s="88">
        <v>2</v>
      </c>
      <c r="B8" s="86"/>
      <c r="C8" s="89"/>
      <c r="D8" s="95" t="s">
        <v>807</v>
      </c>
      <c r="E8" s="92">
        <v>35.15</v>
      </c>
      <c r="F8" s="92">
        <v>36.39</v>
      </c>
      <c r="G8" s="92">
        <v>3429.01</v>
      </c>
      <c r="H8" s="92">
        <v>3548.71</v>
      </c>
      <c r="I8" s="92">
        <v>35.15</v>
      </c>
      <c r="J8" s="92">
        <v>36.39</v>
      </c>
      <c r="K8" s="92">
        <v>3429.01</v>
      </c>
      <c r="L8" s="92">
        <v>3548.71</v>
      </c>
      <c r="M8" s="93" t="s">
        <v>809</v>
      </c>
      <c r="N8" s="91" t="s">
        <v>810</v>
      </c>
      <c r="O8" s="94"/>
      <c r="P8" s="82"/>
    </row>
    <row r="9" spans="1:16" ht="16.5" customHeight="1">
      <c r="A9" s="88">
        <v>3</v>
      </c>
      <c r="B9" s="86"/>
      <c r="C9" s="89"/>
      <c r="D9" s="96" t="s">
        <v>811</v>
      </c>
      <c r="E9" s="92">
        <v>10.35</v>
      </c>
      <c r="F9" s="92">
        <v>10.71</v>
      </c>
      <c r="G9" s="92">
        <v>828.47</v>
      </c>
      <c r="H9" s="92">
        <v>868.17</v>
      </c>
      <c r="I9" s="92">
        <v>12.21</v>
      </c>
      <c r="J9" s="92">
        <v>12.64</v>
      </c>
      <c r="K9" s="92">
        <v>977.59</v>
      </c>
      <c r="L9" s="92">
        <v>1024.44</v>
      </c>
      <c r="M9" s="93" t="s">
        <v>812</v>
      </c>
      <c r="N9" s="91" t="s">
        <v>813</v>
      </c>
      <c r="O9" s="94"/>
      <c r="P9" s="82"/>
    </row>
    <row r="10" spans="1:16" ht="30.75">
      <c r="A10" s="88">
        <v>4</v>
      </c>
      <c r="B10" s="86"/>
      <c r="C10" s="89"/>
      <c r="D10" s="97" t="s">
        <v>814</v>
      </c>
      <c r="E10" s="92">
        <v>22.96</v>
      </c>
      <c r="F10" s="92">
        <v>23.77</v>
      </c>
      <c r="G10" s="92">
        <v>1694.87</v>
      </c>
      <c r="H10" s="92">
        <v>1740.78</v>
      </c>
      <c r="I10" s="92">
        <v>22.96</v>
      </c>
      <c r="J10" s="92">
        <v>23.77</v>
      </c>
      <c r="K10" s="92">
        <v>1694.87</v>
      </c>
      <c r="L10" s="92">
        <v>1740.78</v>
      </c>
      <c r="M10" s="93" t="s">
        <v>815</v>
      </c>
      <c r="N10" s="91" t="s">
        <v>816</v>
      </c>
      <c r="O10" s="94"/>
      <c r="P10" s="82"/>
    </row>
    <row r="11" spans="1:16" ht="18">
      <c r="A11" s="88"/>
      <c r="B11" s="89"/>
      <c r="C11" s="89"/>
      <c r="D11" s="98" t="s">
        <v>3</v>
      </c>
      <c r="E11" s="92"/>
      <c r="F11" s="92"/>
      <c r="G11" s="92"/>
      <c r="H11" s="92"/>
      <c r="I11" s="92"/>
      <c r="J11" s="92"/>
      <c r="K11" s="92"/>
      <c r="L11" s="92"/>
      <c r="M11" s="93"/>
      <c r="N11" s="91"/>
      <c r="O11" s="94"/>
      <c r="P11" s="82"/>
    </row>
    <row r="12" spans="1:16" ht="17.25" customHeight="1">
      <c r="A12" s="88">
        <v>5</v>
      </c>
      <c r="B12" s="86" t="s">
        <v>802</v>
      </c>
      <c r="C12" s="99" t="s">
        <v>817</v>
      </c>
      <c r="D12" s="90" t="s">
        <v>818</v>
      </c>
      <c r="E12" s="92">
        <v>42.17</v>
      </c>
      <c r="F12" s="92">
        <v>43.65</v>
      </c>
      <c r="G12" s="92">
        <v>1995.38</v>
      </c>
      <c r="H12" s="92">
        <v>2065.31</v>
      </c>
      <c r="I12" s="92">
        <v>42.17</v>
      </c>
      <c r="J12" s="92">
        <v>43.65</v>
      </c>
      <c r="K12" s="92">
        <v>1995.38</v>
      </c>
      <c r="L12" s="92">
        <v>2065.31</v>
      </c>
      <c r="M12" s="93" t="s">
        <v>819</v>
      </c>
      <c r="N12" s="91" t="s">
        <v>820</v>
      </c>
      <c r="O12" s="94"/>
      <c r="P12" s="82"/>
    </row>
    <row r="13" spans="1:16" ht="18">
      <c r="A13" s="88"/>
      <c r="B13" s="100"/>
      <c r="C13" s="89"/>
      <c r="D13" s="98" t="s">
        <v>5</v>
      </c>
      <c r="E13" s="92"/>
      <c r="F13" s="92"/>
      <c r="G13" s="92"/>
      <c r="H13" s="92"/>
      <c r="I13" s="92"/>
      <c r="J13" s="92"/>
      <c r="K13" s="92"/>
      <c r="L13" s="92"/>
      <c r="M13" s="93"/>
      <c r="N13" s="91"/>
      <c r="O13" s="94"/>
      <c r="P13" s="82"/>
    </row>
    <row r="14" spans="1:16" ht="17.25" customHeight="1">
      <c r="A14" s="88">
        <v>6</v>
      </c>
      <c r="B14" s="86" t="s">
        <v>802</v>
      </c>
      <c r="C14" s="99" t="s">
        <v>821</v>
      </c>
      <c r="D14" s="90" t="s">
        <v>8</v>
      </c>
      <c r="E14" s="92">
        <v>4.31</v>
      </c>
      <c r="F14" s="92">
        <v>4.31</v>
      </c>
      <c r="G14" s="92">
        <v>1230.09</v>
      </c>
      <c r="H14" s="92">
        <v>1268.49</v>
      </c>
      <c r="I14" s="92">
        <v>5.09</v>
      </c>
      <c r="J14" s="92">
        <v>5.09</v>
      </c>
      <c r="K14" s="92">
        <v>1451.51</v>
      </c>
      <c r="L14" s="92">
        <v>1496.82</v>
      </c>
      <c r="M14" s="93" t="s">
        <v>822</v>
      </c>
      <c r="N14" s="91" t="s">
        <v>823</v>
      </c>
      <c r="O14" s="94"/>
      <c r="P14" s="82"/>
    </row>
    <row r="15" spans="1:16" ht="17.25" customHeight="1">
      <c r="A15" s="88">
        <v>7</v>
      </c>
      <c r="B15" s="86" t="s">
        <v>802</v>
      </c>
      <c r="C15" s="99" t="s">
        <v>824</v>
      </c>
      <c r="D15" s="90" t="s">
        <v>825</v>
      </c>
      <c r="E15" s="92">
        <v>37.23</v>
      </c>
      <c r="F15" s="92">
        <v>38.52</v>
      </c>
      <c r="G15" s="92">
        <v>1119.48</v>
      </c>
      <c r="H15" s="92">
        <v>1158.46</v>
      </c>
      <c r="I15" s="92">
        <v>43.93</v>
      </c>
      <c r="J15" s="92">
        <v>45.45</v>
      </c>
      <c r="K15" s="92">
        <v>1320.99</v>
      </c>
      <c r="L15" s="92">
        <v>1366.98</v>
      </c>
      <c r="M15" s="93" t="s">
        <v>826</v>
      </c>
      <c r="N15" s="91" t="s">
        <v>827</v>
      </c>
      <c r="O15" s="94"/>
      <c r="P15" s="82"/>
    </row>
    <row r="16" spans="1:16" ht="18">
      <c r="A16" s="88"/>
      <c r="B16" s="100"/>
      <c r="C16" s="89"/>
      <c r="D16" s="98" t="s">
        <v>828</v>
      </c>
      <c r="E16" s="92"/>
      <c r="F16" s="92"/>
      <c r="G16" s="92"/>
      <c r="H16" s="92"/>
      <c r="I16" s="92"/>
      <c r="J16" s="92"/>
      <c r="K16" s="92"/>
      <c r="L16" s="92"/>
      <c r="M16" s="93"/>
      <c r="N16" s="91"/>
      <c r="O16" s="94"/>
      <c r="P16" s="82"/>
    </row>
    <row r="17" spans="1:16" ht="17.25" customHeight="1">
      <c r="A17" s="88">
        <v>8</v>
      </c>
      <c r="B17" s="86" t="s">
        <v>802</v>
      </c>
      <c r="C17" s="99" t="s">
        <v>829</v>
      </c>
      <c r="D17" s="90" t="s">
        <v>830</v>
      </c>
      <c r="E17" s="101">
        <v>6.3</v>
      </c>
      <c r="F17" s="101">
        <v>6.3</v>
      </c>
      <c r="G17" s="101">
        <v>1585</v>
      </c>
      <c r="H17" s="101">
        <v>1631.15</v>
      </c>
      <c r="I17" s="101">
        <v>7.43</v>
      </c>
      <c r="J17" s="101">
        <v>7.43</v>
      </c>
      <c r="K17" s="101">
        <v>1870.3</v>
      </c>
      <c r="L17" s="101">
        <v>1924.76</v>
      </c>
      <c r="M17" s="93" t="s">
        <v>831</v>
      </c>
      <c r="N17" s="91" t="s">
        <v>832</v>
      </c>
      <c r="O17" s="94"/>
      <c r="P17" s="82"/>
    </row>
    <row r="18" spans="1:16" ht="17.25" customHeight="1">
      <c r="A18" s="88">
        <v>9</v>
      </c>
      <c r="B18" s="86" t="s">
        <v>802</v>
      </c>
      <c r="C18" s="99" t="s">
        <v>833</v>
      </c>
      <c r="D18" s="90" t="s">
        <v>10</v>
      </c>
      <c r="E18" s="92">
        <v>22.21</v>
      </c>
      <c r="F18" s="92">
        <v>22.9</v>
      </c>
      <c r="G18" s="92">
        <v>1723.57</v>
      </c>
      <c r="H18" s="92">
        <v>1746.06</v>
      </c>
      <c r="I18" s="92">
        <v>22.21</v>
      </c>
      <c r="J18" s="92">
        <v>22.9</v>
      </c>
      <c r="K18" s="92">
        <v>2033.81</v>
      </c>
      <c r="L18" s="92">
        <v>2060.35</v>
      </c>
      <c r="M18" s="93" t="s">
        <v>834</v>
      </c>
      <c r="N18" s="91" t="s">
        <v>835</v>
      </c>
      <c r="O18" s="94"/>
      <c r="P18" s="82"/>
    </row>
    <row r="19" spans="1:16" ht="17.25" customHeight="1">
      <c r="A19" s="88">
        <v>10</v>
      </c>
      <c r="B19" s="86" t="s">
        <v>802</v>
      </c>
      <c r="C19" s="99" t="s">
        <v>836</v>
      </c>
      <c r="D19" s="90" t="s">
        <v>476</v>
      </c>
      <c r="E19" s="92">
        <v>22.21</v>
      </c>
      <c r="F19" s="92">
        <v>22.9</v>
      </c>
      <c r="G19" s="92">
        <v>2019.6</v>
      </c>
      <c r="H19" s="92">
        <v>2090.38</v>
      </c>
      <c r="I19" s="92">
        <v>26.21</v>
      </c>
      <c r="J19" s="92">
        <v>27.02</v>
      </c>
      <c r="K19" s="92">
        <v>2383.13</v>
      </c>
      <c r="L19" s="92">
        <v>2466.65</v>
      </c>
      <c r="M19" s="93" t="s">
        <v>837</v>
      </c>
      <c r="N19" s="91" t="s">
        <v>838</v>
      </c>
      <c r="O19" s="94"/>
      <c r="P19" s="82"/>
    </row>
    <row r="20" spans="1:16" ht="16.5" customHeight="1">
      <c r="A20" s="88">
        <v>11</v>
      </c>
      <c r="B20" s="80"/>
      <c r="C20" s="79"/>
      <c r="D20" s="90" t="s">
        <v>825</v>
      </c>
      <c r="E20" s="92">
        <v>22.21</v>
      </c>
      <c r="F20" s="92">
        <v>22.9</v>
      </c>
      <c r="G20" s="92">
        <v>3406.78</v>
      </c>
      <c r="H20" s="92">
        <v>3489.66</v>
      </c>
      <c r="I20" s="92">
        <v>26.21</v>
      </c>
      <c r="J20" s="92">
        <v>27.02</v>
      </c>
      <c r="K20" s="92">
        <v>4020</v>
      </c>
      <c r="L20" s="92">
        <v>4117.8</v>
      </c>
      <c r="M20" s="93" t="s">
        <v>839</v>
      </c>
      <c r="N20" s="91" t="s">
        <v>840</v>
      </c>
      <c r="O20" s="94"/>
      <c r="P20" s="82"/>
    </row>
    <row r="21" spans="1:16" ht="18">
      <c r="A21" s="88"/>
      <c r="B21" s="89"/>
      <c r="C21" s="89"/>
      <c r="D21" s="98" t="s">
        <v>15</v>
      </c>
      <c r="E21" s="92"/>
      <c r="F21" s="92"/>
      <c r="G21" s="92"/>
      <c r="H21" s="92"/>
      <c r="I21" s="92"/>
      <c r="J21" s="92"/>
      <c r="K21" s="92"/>
      <c r="L21" s="92"/>
      <c r="M21" s="93"/>
      <c r="N21" s="91"/>
      <c r="O21" s="94"/>
      <c r="P21" s="82"/>
    </row>
    <row r="22" spans="1:16" ht="15" customHeight="1">
      <c r="A22" s="88">
        <v>12</v>
      </c>
      <c r="B22" s="86" t="s">
        <v>802</v>
      </c>
      <c r="C22" s="99" t="s">
        <v>841</v>
      </c>
      <c r="D22" s="90" t="s">
        <v>842</v>
      </c>
      <c r="E22" s="92">
        <v>25.51</v>
      </c>
      <c r="F22" s="92">
        <v>26.4</v>
      </c>
      <c r="G22" s="92">
        <v>1803.97</v>
      </c>
      <c r="H22" s="92">
        <v>1866.43</v>
      </c>
      <c r="I22" s="92">
        <v>30.1</v>
      </c>
      <c r="J22" s="92">
        <v>31.15</v>
      </c>
      <c r="K22" s="92">
        <v>2128.68</v>
      </c>
      <c r="L22" s="92">
        <v>2202.39</v>
      </c>
      <c r="M22" s="93" t="s">
        <v>843</v>
      </c>
      <c r="N22" s="91" t="s">
        <v>844</v>
      </c>
      <c r="O22" s="94"/>
      <c r="P22" s="82"/>
    </row>
    <row r="23" spans="1:16" ht="16.5" customHeight="1">
      <c r="A23" s="88">
        <v>13</v>
      </c>
      <c r="B23" s="80"/>
      <c r="C23" s="79" t="s">
        <v>824</v>
      </c>
      <c r="D23" s="90" t="s">
        <v>825</v>
      </c>
      <c r="E23" s="92">
        <v>25.51</v>
      </c>
      <c r="F23" s="92">
        <v>26.4</v>
      </c>
      <c r="G23" s="92">
        <v>4249.63</v>
      </c>
      <c r="H23" s="92">
        <v>4391.23</v>
      </c>
      <c r="I23" s="92">
        <v>30.1</v>
      </c>
      <c r="J23" s="92">
        <v>31.15</v>
      </c>
      <c r="K23" s="92">
        <v>5014.56</v>
      </c>
      <c r="L23" s="92">
        <v>5181.65</v>
      </c>
      <c r="M23" s="93" t="s">
        <v>845</v>
      </c>
      <c r="N23" s="91" t="s">
        <v>846</v>
      </c>
      <c r="O23" s="94"/>
      <c r="P23" s="82"/>
    </row>
    <row r="24" spans="1:16" ht="18">
      <c r="A24" s="88"/>
      <c r="B24" s="89"/>
      <c r="C24" s="89"/>
      <c r="D24" s="98" t="s">
        <v>17</v>
      </c>
      <c r="E24" s="92"/>
      <c r="F24" s="92"/>
      <c r="G24" s="92"/>
      <c r="H24" s="92"/>
      <c r="I24" s="92"/>
      <c r="J24" s="92"/>
      <c r="K24" s="92"/>
      <c r="L24" s="92"/>
      <c r="M24" s="93"/>
      <c r="N24" s="91"/>
      <c r="O24" s="94"/>
      <c r="P24" s="82"/>
    </row>
    <row r="25" spans="1:16" ht="16.5" customHeight="1">
      <c r="A25" s="88">
        <v>14</v>
      </c>
      <c r="B25" s="80"/>
      <c r="C25" s="79"/>
      <c r="D25" s="90" t="s">
        <v>847</v>
      </c>
      <c r="E25" s="101">
        <v>44.56</v>
      </c>
      <c r="F25" s="101">
        <v>46.13</v>
      </c>
      <c r="G25" s="101">
        <v>2235.97</v>
      </c>
      <c r="H25" s="101">
        <v>2314.23</v>
      </c>
      <c r="I25" s="101">
        <v>44.56</v>
      </c>
      <c r="J25" s="101">
        <v>46.13</v>
      </c>
      <c r="K25" s="101">
        <v>2235.97</v>
      </c>
      <c r="L25" s="101">
        <v>2314.23</v>
      </c>
      <c r="M25" s="93" t="s">
        <v>848</v>
      </c>
      <c r="N25" s="91" t="s">
        <v>849</v>
      </c>
      <c r="O25" s="94"/>
      <c r="P25" s="82"/>
    </row>
    <row r="26" spans="1:16" ht="18">
      <c r="A26" s="88"/>
      <c r="B26" s="89"/>
      <c r="C26" s="89"/>
      <c r="D26" s="98" t="s">
        <v>18</v>
      </c>
      <c r="E26" s="92"/>
      <c r="F26" s="92"/>
      <c r="G26" s="92"/>
      <c r="H26" s="92"/>
      <c r="I26" s="92"/>
      <c r="J26" s="92"/>
      <c r="K26" s="92"/>
      <c r="L26" s="92"/>
      <c r="M26" s="93"/>
      <c r="N26" s="91"/>
      <c r="O26" s="94"/>
      <c r="P26" s="82"/>
    </row>
    <row r="27" spans="1:16" ht="16.5" customHeight="1">
      <c r="A27" s="88">
        <v>15</v>
      </c>
      <c r="B27" s="80" t="s">
        <v>802</v>
      </c>
      <c r="C27" s="79" t="s">
        <v>850</v>
      </c>
      <c r="D27" s="90" t="s">
        <v>851</v>
      </c>
      <c r="E27" s="101">
        <v>7.29</v>
      </c>
      <c r="F27" s="101">
        <v>7.54</v>
      </c>
      <c r="G27" s="101">
        <v>1439.93</v>
      </c>
      <c r="H27" s="101">
        <v>1490.27</v>
      </c>
      <c r="I27" s="101">
        <v>7.29</v>
      </c>
      <c r="J27" s="101">
        <v>7.54</v>
      </c>
      <c r="K27" s="101">
        <v>1439.93</v>
      </c>
      <c r="L27" s="101">
        <v>1490.27</v>
      </c>
      <c r="M27" s="93" t="s">
        <v>852</v>
      </c>
      <c r="N27" s="91" t="s">
        <v>853</v>
      </c>
      <c r="O27" s="94"/>
      <c r="P27" s="82"/>
    </row>
    <row r="28" spans="1:16" ht="18">
      <c r="A28" s="88"/>
      <c r="B28" s="89"/>
      <c r="C28" s="89"/>
      <c r="D28" s="98" t="s">
        <v>300</v>
      </c>
      <c r="E28" s="92"/>
      <c r="F28" s="92"/>
      <c r="G28" s="92"/>
      <c r="H28" s="92"/>
      <c r="I28" s="92"/>
      <c r="J28" s="92"/>
      <c r="K28" s="92"/>
      <c r="L28" s="92"/>
      <c r="M28" s="93"/>
      <c r="N28" s="91"/>
      <c r="O28" s="94"/>
      <c r="P28" s="82"/>
    </row>
    <row r="29" spans="1:16" ht="16.5" customHeight="1">
      <c r="A29" s="88">
        <v>16</v>
      </c>
      <c r="B29" s="86" t="s">
        <v>802</v>
      </c>
      <c r="C29" s="102" t="s">
        <v>854</v>
      </c>
      <c r="D29" s="102" t="s">
        <v>855</v>
      </c>
      <c r="E29" s="92">
        <v>35.27</v>
      </c>
      <c r="F29" s="92">
        <v>36.02</v>
      </c>
      <c r="G29" s="92">
        <v>1725.7</v>
      </c>
      <c r="H29" s="92">
        <v>1785.08</v>
      </c>
      <c r="I29" s="92">
        <v>35.27</v>
      </c>
      <c r="J29" s="92">
        <v>36.02</v>
      </c>
      <c r="K29" s="92">
        <v>1725.7</v>
      </c>
      <c r="L29" s="92">
        <v>1785.08</v>
      </c>
      <c r="M29" s="93" t="s">
        <v>856</v>
      </c>
      <c r="N29" s="91" t="s">
        <v>857</v>
      </c>
      <c r="O29" s="94"/>
      <c r="P29" s="82"/>
    </row>
    <row r="30" spans="1:16" ht="18">
      <c r="A30" s="88"/>
      <c r="B30" s="89"/>
      <c r="C30" s="89"/>
      <c r="D30" s="98" t="s">
        <v>22</v>
      </c>
      <c r="E30" s="92"/>
      <c r="F30" s="92"/>
      <c r="G30" s="92"/>
      <c r="H30" s="92"/>
      <c r="I30" s="92"/>
      <c r="J30" s="92"/>
      <c r="K30" s="92"/>
      <c r="L30" s="92"/>
      <c r="M30" s="93"/>
      <c r="N30" s="91"/>
      <c r="O30" s="94"/>
      <c r="P30" s="82"/>
    </row>
    <row r="31" spans="1:16" ht="16.5" customHeight="1">
      <c r="A31" s="88">
        <v>17</v>
      </c>
      <c r="B31" s="86" t="s">
        <v>802</v>
      </c>
      <c r="C31" s="102" t="s">
        <v>858</v>
      </c>
      <c r="D31" s="102" t="s">
        <v>859</v>
      </c>
      <c r="E31" s="92">
        <v>32.75</v>
      </c>
      <c r="F31" s="92">
        <v>33.84</v>
      </c>
      <c r="G31" s="92">
        <v>2100.91</v>
      </c>
      <c r="H31" s="92">
        <v>2174.42</v>
      </c>
      <c r="I31" s="92">
        <v>32.75</v>
      </c>
      <c r="J31" s="92">
        <v>33.84</v>
      </c>
      <c r="K31" s="92">
        <v>2100.91</v>
      </c>
      <c r="L31" s="92">
        <v>2174.42</v>
      </c>
      <c r="M31" s="93" t="s">
        <v>860</v>
      </c>
      <c r="N31" s="91" t="s">
        <v>861</v>
      </c>
      <c r="O31" s="94"/>
      <c r="P31" s="82"/>
    </row>
    <row r="32" spans="1:16" ht="21" customHeight="1">
      <c r="A32" s="88">
        <v>18</v>
      </c>
      <c r="B32" s="86" t="s">
        <v>802</v>
      </c>
      <c r="C32" s="102" t="s">
        <v>862</v>
      </c>
      <c r="D32" s="102" t="s">
        <v>23</v>
      </c>
      <c r="E32" s="92">
        <v>8.96</v>
      </c>
      <c r="F32" s="92">
        <v>9.32</v>
      </c>
      <c r="G32" s="92">
        <v>1013.09</v>
      </c>
      <c r="H32" s="92">
        <v>1042.8</v>
      </c>
      <c r="I32" s="92">
        <v>10.57</v>
      </c>
      <c r="J32" s="92">
        <v>11</v>
      </c>
      <c r="K32" s="92">
        <v>1195.45</v>
      </c>
      <c r="L32" s="92">
        <v>1230.5</v>
      </c>
      <c r="M32" s="93" t="s">
        <v>863</v>
      </c>
      <c r="N32" s="91" t="s">
        <v>864</v>
      </c>
      <c r="O32" s="94"/>
      <c r="P32" s="82"/>
    </row>
    <row r="33" spans="1:16" ht="18">
      <c r="A33" s="88"/>
      <c r="B33" s="89"/>
      <c r="C33" s="89"/>
      <c r="D33" s="98" t="s">
        <v>24</v>
      </c>
      <c r="E33" s="92"/>
      <c r="F33" s="92"/>
      <c r="G33" s="92"/>
      <c r="H33" s="92"/>
      <c r="I33" s="92"/>
      <c r="J33" s="92"/>
      <c r="K33" s="92"/>
      <c r="L33" s="92"/>
      <c r="M33" s="93"/>
      <c r="N33" s="91"/>
      <c r="O33" s="94"/>
      <c r="P33" s="82"/>
    </row>
    <row r="34" spans="1:16" ht="16.5" customHeight="1">
      <c r="A34" s="88">
        <v>19</v>
      </c>
      <c r="B34" s="86" t="s">
        <v>802</v>
      </c>
      <c r="C34" s="102" t="s">
        <v>865</v>
      </c>
      <c r="D34" s="102" t="s">
        <v>866</v>
      </c>
      <c r="E34" s="92">
        <v>40.04</v>
      </c>
      <c r="F34" s="92">
        <v>41.43</v>
      </c>
      <c r="G34" s="92">
        <v>2411.97</v>
      </c>
      <c r="H34" s="92">
        <v>2496.08</v>
      </c>
      <c r="I34" s="92">
        <v>40.04</v>
      </c>
      <c r="J34" s="92">
        <v>41.43</v>
      </c>
      <c r="K34" s="92">
        <v>2411.97</v>
      </c>
      <c r="L34" s="92">
        <v>2496.08</v>
      </c>
      <c r="M34" s="93" t="s">
        <v>867</v>
      </c>
      <c r="N34" s="91" t="s">
        <v>868</v>
      </c>
      <c r="O34" s="94"/>
      <c r="P34" s="82"/>
    </row>
    <row r="35" spans="1:16" ht="16.5" customHeight="1">
      <c r="A35" s="88">
        <v>20</v>
      </c>
      <c r="B35" s="86"/>
      <c r="C35" s="102"/>
      <c r="D35" s="102" t="s">
        <v>869</v>
      </c>
      <c r="E35" s="92">
        <v>37.49</v>
      </c>
      <c r="F35" s="92">
        <v>38.79</v>
      </c>
      <c r="G35" s="92">
        <v>2659.57</v>
      </c>
      <c r="H35" s="92">
        <v>2765.88</v>
      </c>
      <c r="I35" s="92">
        <v>37.49</v>
      </c>
      <c r="J35" s="92">
        <v>38.79</v>
      </c>
      <c r="K35" s="92">
        <v>2659.57</v>
      </c>
      <c r="L35" s="92">
        <v>2765.88</v>
      </c>
      <c r="M35" s="93" t="s">
        <v>870</v>
      </c>
      <c r="N35" s="91" t="s">
        <v>871</v>
      </c>
      <c r="O35" s="94"/>
      <c r="P35" s="82"/>
    </row>
    <row r="36" spans="1:16" ht="35.25" customHeight="1">
      <c r="A36" s="88">
        <v>21</v>
      </c>
      <c r="B36" s="86"/>
      <c r="C36" s="102"/>
      <c r="D36" s="103" t="s">
        <v>872</v>
      </c>
      <c r="E36" s="92">
        <v>37.49</v>
      </c>
      <c r="F36" s="92">
        <v>38.79</v>
      </c>
      <c r="G36" s="92">
        <v>1980.5</v>
      </c>
      <c r="H36" s="92">
        <v>2049.83</v>
      </c>
      <c r="I36" s="92">
        <v>37.49</v>
      </c>
      <c r="J36" s="92">
        <v>38.79</v>
      </c>
      <c r="K36" s="92">
        <v>1980.5</v>
      </c>
      <c r="L36" s="92">
        <v>2049.83</v>
      </c>
      <c r="M36" s="93" t="s">
        <v>873</v>
      </c>
      <c r="N36" s="91" t="s">
        <v>874</v>
      </c>
      <c r="O36" s="94"/>
      <c r="P36" s="82"/>
    </row>
    <row r="37" spans="1:16" ht="18">
      <c r="A37" s="88"/>
      <c r="B37" s="89"/>
      <c r="C37" s="89"/>
      <c r="D37" s="98" t="s">
        <v>25</v>
      </c>
      <c r="E37" s="92"/>
      <c r="F37" s="92"/>
      <c r="G37" s="92"/>
      <c r="H37" s="92"/>
      <c r="I37" s="92"/>
      <c r="J37" s="92"/>
      <c r="K37" s="92"/>
      <c r="L37" s="92"/>
      <c r="M37" s="93"/>
      <c r="N37" s="91"/>
      <c r="O37" s="94"/>
      <c r="P37" s="82"/>
    </row>
    <row r="38" spans="1:16" ht="15">
      <c r="A38" s="88">
        <v>22</v>
      </c>
      <c r="B38" s="86" t="s">
        <v>802</v>
      </c>
      <c r="C38" s="89" t="s">
        <v>875</v>
      </c>
      <c r="D38" s="95" t="s">
        <v>876</v>
      </c>
      <c r="E38" s="92">
        <v>39.57</v>
      </c>
      <c r="F38" s="92">
        <v>40.96</v>
      </c>
      <c r="G38" s="92">
        <v>2056.54</v>
      </c>
      <c r="H38" s="92">
        <v>2128.42</v>
      </c>
      <c r="I38" s="92">
        <v>39.57</v>
      </c>
      <c r="J38" s="92">
        <v>40.96</v>
      </c>
      <c r="K38" s="92">
        <v>2056.54</v>
      </c>
      <c r="L38" s="92">
        <v>2128.42</v>
      </c>
      <c r="M38" s="93" t="s">
        <v>877</v>
      </c>
      <c r="N38" s="91" t="s">
        <v>878</v>
      </c>
      <c r="O38" s="94"/>
      <c r="P38" s="82"/>
    </row>
    <row r="39" spans="1:16" ht="18">
      <c r="A39" s="88"/>
      <c r="B39" s="89"/>
      <c r="C39" s="89"/>
      <c r="D39" s="98" t="s">
        <v>26</v>
      </c>
      <c r="E39" s="92"/>
      <c r="F39" s="92"/>
      <c r="G39" s="92"/>
      <c r="H39" s="92"/>
      <c r="I39" s="92"/>
      <c r="J39" s="92"/>
      <c r="K39" s="92"/>
      <c r="L39" s="92"/>
      <c r="M39" s="93"/>
      <c r="N39" s="91"/>
      <c r="O39" s="94"/>
      <c r="P39" s="82"/>
    </row>
    <row r="40" spans="1:16" ht="16.5" customHeight="1">
      <c r="A40" s="88">
        <v>23</v>
      </c>
      <c r="B40" s="86" t="s">
        <v>802</v>
      </c>
      <c r="C40" s="99" t="s">
        <v>879</v>
      </c>
      <c r="D40" s="90" t="s">
        <v>880</v>
      </c>
      <c r="E40" s="92">
        <v>23.23</v>
      </c>
      <c r="F40" s="92">
        <v>23.96</v>
      </c>
      <c r="G40" s="92">
        <v>1152.34</v>
      </c>
      <c r="H40" s="92">
        <v>1185.18</v>
      </c>
      <c r="I40" s="92">
        <v>27.41</v>
      </c>
      <c r="J40" s="92">
        <v>28.27</v>
      </c>
      <c r="K40" s="92">
        <v>1359.76</v>
      </c>
      <c r="L40" s="92">
        <v>1398.51</v>
      </c>
      <c r="M40" s="93" t="s">
        <v>881</v>
      </c>
      <c r="N40" s="91" t="s">
        <v>882</v>
      </c>
      <c r="O40" s="94"/>
      <c r="P40" s="82"/>
    </row>
    <row r="41" spans="1:16" ht="15">
      <c r="A41" s="88">
        <v>24</v>
      </c>
      <c r="B41" s="86"/>
      <c r="C41" s="89"/>
      <c r="D41" s="95" t="s">
        <v>883</v>
      </c>
      <c r="E41" s="92">
        <v>28.85</v>
      </c>
      <c r="F41" s="92">
        <v>29.86</v>
      </c>
      <c r="G41" s="92">
        <v>2099.13</v>
      </c>
      <c r="H41" s="92">
        <v>2170.4</v>
      </c>
      <c r="I41" s="92">
        <v>28.85</v>
      </c>
      <c r="J41" s="92">
        <v>29.86</v>
      </c>
      <c r="K41" s="92">
        <v>2099.13</v>
      </c>
      <c r="L41" s="92">
        <v>2170.4</v>
      </c>
      <c r="M41" s="93" t="s">
        <v>884</v>
      </c>
      <c r="N41" s="91" t="s">
        <v>885</v>
      </c>
      <c r="O41" s="94"/>
      <c r="P41" s="82"/>
    </row>
    <row r="42" spans="1:16" ht="22.5" customHeight="1">
      <c r="A42" s="88">
        <v>25</v>
      </c>
      <c r="B42" s="86"/>
      <c r="C42" s="89"/>
      <c r="D42" s="95" t="s">
        <v>886</v>
      </c>
      <c r="E42" s="92">
        <v>28.85</v>
      </c>
      <c r="F42" s="92">
        <v>29.86</v>
      </c>
      <c r="G42" s="92">
        <v>1457.94</v>
      </c>
      <c r="H42" s="92">
        <v>1502.74</v>
      </c>
      <c r="I42" s="92">
        <v>28.85</v>
      </c>
      <c r="J42" s="92">
        <v>29.86</v>
      </c>
      <c r="K42" s="92">
        <v>1457.94</v>
      </c>
      <c r="L42" s="92">
        <v>1502.74</v>
      </c>
      <c r="M42" s="93" t="s">
        <v>887</v>
      </c>
      <c r="N42" s="91" t="s">
        <v>888</v>
      </c>
      <c r="O42" s="94"/>
      <c r="P42" s="82"/>
    </row>
    <row r="43" spans="1:16" ht="15">
      <c r="A43" s="88">
        <v>26</v>
      </c>
      <c r="B43" s="86" t="s">
        <v>802</v>
      </c>
      <c r="C43" s="89" t="s">
        <v>889</v>
      </c>
      <c r="D43" s="90" t="s">
        <v>825</v>
      </c>
      <c r="E43" s="92">
        <v>24.45</v>
      </c>
      <c r="F43" s="92">
        <v>25.3</v>
      </c>
      <c r="G43" s="92">
        <v>1011.64</v>
      </c>
      <c r="H43" s="92">
        <v>1046.37</v>
      </c>
      <c r="I43" s="92">
        <v>28.85</v>
      </c>
      <c r="J43" s="92">
        <v>29.86</v>
      </c>
      <c r="K43" s="92">
        <v>1193.74</v>
      </c>
      <c r="L43" s="92">
        <v>1234.72</v>
      </c>
      <c r="M43" s="93" t="s">
        <v>890</v>
      </c>
      <c r="N43" s="91" t="s">
        <v>891</v>
      </c>
      <c r="O43" s="94"/>
      <c r="P43" s="82"/>
    </row>
    <row r="44" spans="1:16" ht="15">
      <c r="A44" s="88">
        <v>27</v>
      </c>
      <c r="B44" s="86"/>
      <c r="C44" s="89"/>
      <c r="D44" s="90" t="s">
        <v>892</v>
      </c>
      <c r="E44" s="92">
        <v>10</v>
      </c>
      <c r="F44" s="92">
        <v>10.35</v>
      </c>
      <c r="G44" s="92">
        <v>1224.19</v>
      </c>
      <c r="H44" s="92">
        <v>1266.89</v>
      </c>
      <c r="I44" s="92">
        <v>11.8</v>
      </c>
      <c r="J44" s="92">
        <v>12.21</v>
      </c>
      <c r="K44" s="92">
        <v>1444.54</v>
      </c>
      <c r="L44" s="92">
        <v>1494.93</v>
      </c>
      <c r="M44" s="93" t="s">
        <v>893</v>
      </c>
      <c r="N44" s="91" t="s">
        <v>894</v>
      </c>
      <c r="O44" s="94"/>
      <c r="P44" s="82"/>
    </row>
    <row r="45" spans="1:16" ht="15">
      <c r="A45" s="88">
        <v>28</v>
      </c>
      <c r="B45" s="86"/>
      <c r="C45" s="89"/>
      <c r="D45" s="90" t="s">
        <v>895</v>
      </c>
      <c r="E45" s="92">
        <v>28.85</v>
      </c>
      <c r="F45" s="92">
        <v>29.85</v>
      </c>
      <c r="G45" s="92">
        <v>1984.76</v>
      </c>
      <c r="H45" s="92">
        <v>2054.23</v>
      </c>
      <c r="I45" s="92">
        <v>28.85</v>
      </c>
      <c r="J45" s="92">
        <v>29.85</v>
      </c>
      <c r="K45" s="92">
        <v>1984.76</v>
      </c>
      <c r="L45" s="92">
        <v>2054.23</v>
      </c>
      <c r="M45" s="93" t="s">
        <v>896</v>
      </c>
      <c r="N45" s="91" t="s">
        <v>897</v>
      </c>
      <c r="O45" s="94"/>
      <c r="P45" s="82"/>
    </row>
    <row r="46" spans="1:16" ht="18">
      <c r="A46" s="88"/>
      <c r="B46" s="89"/>
      <c r="C46" s="89"/>
      <c r="D46" s="98" t="s">
        <v>31</v>
      </c>
      <c r="E46" s="92"/>
      <c r="F46" s="92"/>
      <c r="G46" s="92"/>
      <c r="H46" s="92"/>
      <c r="I46" s="92"/>
      <c r="J46" s="92"/>
      <c r="K46" s="92"/>
      <c r="L46" s="92"/>
      <c r="M46" s="93"/>
      <c r="N46" s="91"/>
      <c r="O46" s="94"/>
      <c r="P46" s="82"/>
    </row>
    <row r="47" spans="1:16" ht="15">
      <c r="A47" s="88">
        <v>29</v>
      </c>
      <c r="B47" s="86" t="s">
        <v>802</v>
      </c>
      <c r="C47" s="89" t="s">
        <v>898</v>
      </c>
      <c r="D47" s="90" t="s">
        <v>899</v>
      </c>
      <c r="E47" s="92">
        <v>35</v>
      </c>
      <c r="F47" s="92">
        <v>36.23</v>
      </c>
      <c r="G47" s="92">
        <v>2054.68</v>
      </c>
      <c r="H47" s="92">
        <v>2073.16</v>
      </c>
      <c r="I47" s="92">
        <v>35</v>
      </c>
      <c r="J47" s="92">
        <v>36.23</v>
      </c>
      <c r="K47" s="92">
        <v>2054.68</v>
      </c>
      <c r="L47" s="92">
        <v>2073.16</v>
      </c>
      <c r="M47" s="93" t="s">
        <v>900</v>
      </c>
      <c r="N47" s="91" t="s">
        <v>901</v>
      </c>
      <c r="O47" s="94"/>
      <c r="P47" s="82"/>
    </row>
    <row r="48" spans="1:16" ht="18">
      <c r="A48" s="88"/>
      <c r="B48" s="89"/>
      <c r="C48" s="89"/>
      <c r="D48" s="98" t="s">
        <v>32</v>
      </c>
      <c r="E48" s="92"/>
      <c r="F48" s="92"/>
      <c r="G48" s="92"/>
      <c r="H48" s="92"/>
      <c r="I48" s="92"/>
      <c r="J48" s="92"/>
      <c r="K48" s="92"/>
      <c r="L48" s="92"/>
      <c r="M48" s="93"/>
      <c r="N48" s="91"/>
      <c r="O48" s="94"/>
      <c r="P48" s="82"/>
    </row>
    <row r="49" spans="1:16" ht="15.75" customHeight="1">
      <c r="A49" s="88">
        <v>30</v>
      </c>
      <c r="B49" s="86" t="s">
        <v>802</v>
      </c>
      <c r="C49" s="99" t="s">
        <v>902</v>
      </c>
      <c r="D49" s="90" t="s">
        <v>903</v>
      </c>
      <c r="E49" s="92">
        <v>18.7</v>
      </c>
      <c r="F49" s="92">
        <v>19.36</v>
      </c>
      <c r="G49" s="92">
        <v>2222.33</v>
      </c>
      <c r="H49" s="92">
        <v>2284.36</v>
      </c>
      <c r="I49" s="92">
        <v>22.07</v>
      </c>
      <c r="J49" s="92">
        <v>22.84</v>
      </c>
      <c r="K49" s="92">
        <v>2622.35</v>
      </c>
      <c r="L49" s="92">
        <v>2695.54</v>
      </c>
      <c r="M49" s="91" t="s">
        <v>904</v>
      </c>
      <c r="N49" s="132"/>
      <c r="O49" s="94"/>
      <c r="P49" s="82"/>
    </row>
    <row r="50" spans="1:16" ht="15">
      <c r="A50" s="88">
        <v>31</v>
      </c>
      <c r="B50" s="86"/>
      <c r="C50" s="99"/>
      <c r="D50" s="90" t="s">
        <v>905</v>
      </c>
      <c r="E50" s="92">
        <v>18.7</v>
      </c>
      <c r="F50" s="92">
        <v>19.36</v>
      </c>
      <c r="G50" s="92">
        <v>1565.45</v>
      </c>
      <c r="H50" s="92">
        <v>1619.7</v>
      </c>
      <c r="I50" s="92">
        <v>22.07</v>
      </c>
      <c r="J50" s="92">
        <v>22.84</v>
      </c>
      <c r="K50" s="92">
        <v>1847.23</v>
      </c>
      <c r="L50" s="92">
        <v>1911.25</v>
      </c>
      <c r="M50" s="91" t="s">
        <v>906</v>
      </c>
      <c r="N50" s="132"/>
      <c r="O50" s="94"/>
      <c r="P50" s="82"/>
    </row>
    <row r="51" spans="1:16" ht="15">
      <c r="A51" s="88">
        <v>32</v>
      </c>
      <c r="B51" s="86" t="s">
        <v>802</v>
      </c>
      <c r="C51" s="99"/>
      <c r="D51" s="90" t="s">
        <v>907</v>
      </c>
      <c r="E51" s="92">
        <v>18.06</v>
      </c>
      <c r="F51" s="92">
        <v>18.7</v>
      </c>
      <c r="G51" s="92">
        <v>1289.55</v>
      </c>
      <c r="H51" s="92">
        <v>1402.71</v>
      </c>
      <c r="I51" s="92">
        <v>21.31</v>
      </c>
      <c r="J51" s="92">
        <v>22.07</v>
      </c>
      <c r="K51" s="92">
        <v>1521.67</v>
      </c>
      <c r="L51" s="92">
        <v>1655.2</v>
      </c>
      <c r="M51" s="91" t="s">
        <v>908</v>
      </c>
      <c r="N51" s="132"/>
      <c r="O51" s="94"/>
      <c r="P51" s="82"/>
    </row>
    <row r="52" spans="1:16" ht="15">
      <c r="A52" s="88">
        <v>33</v>
      </c>
      <c r="B52" s="86" t="s">
        <v>802</v>
      </c>
      <c r="C52" s="89" t="s">
        <v>909</v>
      </c>
      <c r="D52" s="90" t="s">
        <v>910</v>
      </c>
      <c r="E52" s="92">
        <v>22.07</v>
      </c>
      <c r="F52" s="92">
        <v>22.84</v>
      </c>
      <c r="G52" s="92">
        <v>1939.43</v>
      </c>
      <c r="H52" s="92">
        <v>2007.22</v>
      </c>
      <c r="I52" s="92">
        <v>22.07</v>
      </c>
      <c r="J52" s="92">
        <v>22.84</v>
      </c>
      <c r="K52" s="92">
        <v>1939.43</v>
      </c>
      <c r="L52" s="92">
        <v>2007.22</v>
      </c>
      <c r="M52" s="93" t="s">
        <v>911</v>
      </c>
      <c r="N52" s="91" t="s">
        <v>912</v>
      </c>
      <c r="O52" s="94"/>
      <c r="P52" s="82"/>
    </row>
    <row r="53" spans="1:16" ht="15">
      <c r="A53" s="88">
        <v>34</v>
      </c>
      <c r="B53" s="86"/>
      <c r="C53" s="89"/>
      <c r="D53" s="90" t="s">
        <v>913</v>
      </c>
      <c r="E53" s="92">
        <v>18.06</v>
      </c>
      <c r="F53" s="92">
        <v>18.7</v>
      </c>
      <c r="G53" s="92">
        <v>1614.45</v>
      </c>
      <c r="H53" s="92">
        <v>1676.82</v>
      </c>
      <c r="I53" s="92">
        <v>21.31</v>
      </c>
      <c r="J53" s="92">
        <v>22.07</v>
      </c>
      <c r="K53" s="92">
        <v>1905.05</v>
      </c>
      <c r="L53" s="92">
        <v>1978.65</v>
      </c>
      <c r="M53" s="93" t="s">
        <v>914</v>
      </c>
      <c r="N53" s="91" t="s">
        <v>915</v>
      </c>
      <c r="O53" s="94"/>
      <c r="P53" s="82"/>
    </row>
    <row r="54" spans="1:16" ht="15">
      <c r="A54" s="88"/>
      <c r="B54" s="86"/>
      <c r="C54" s="89"/>
      <c r="D54" s="90" t="s">
        <v>916</v>
      </c>
      <c r="E54" s="92">
        <v>18.06</v>
      </c>
      <c r="F54" s="92">
        <v>18.7</v>
      </c>
      <c r="G54" s="92">
        <v>1584.65</v>
      </c>
      <c r="H54" s="92">
        <v>1640.07</v>
      </c>
      <c r="I54" s="92">
        <v>21.31</v>
      </c>
      <c r="J54" s="92">
        <v>22.07</v>
      </c>
      <c r="K54" s="92">
        <v>1869.89</v>
      </c>
      <c r="L54" s="92">
        <v>1935.28</v>
      </c>
      <c r="M54" s="104"/>
      <c r="N54" s="115" t="s">
        <v>917</v>
      </c>
      <c r="O54" s="94"/>
      <c r="P54" s="82"/>
    </row>
    <row r="55" spans="1:16" ht="18">
      <c r="A55" s="88"/>
      <c r="B55" s="89"/>
      <c r="C55" s="89"/>
      <c r="D55" s="98" t="s">
        <v>34</v>
      </c>
      <c r="E55" s="92"/>
      <c r="F55" s="92"/>
      <c r="G55" s="92"/>
      <c r="H55" s="92"/>
      <c r="I55" s="92"/>
      <c r="J55" s="92"/>
      <c r="K55" s="92"/>
      <c r="L55" s="92"/>
      <c r="M55" s="93"/>
      <c r="N55" s="91"/>
      <c r="O55" s="94"/>
      <c r="P55" s="82"/>
    </row>
    <row r="56" spans="1:16" ht="15.75" customHeight="1">
      <c r="A56" s="88">
        <v>35</v>
      </c>
      <c r="B56" s="86" t="s">
        <v>802</v>
      </c>
      <c r="C56" s="99" t="s">
        <v>918</v>
      </c>
      <c r="D56" s="90" t="s">
        <v>919</v>
      </c>
      <c r="E56" s="92">
        <v>31.15</v>
      </c>
      <c r="F56" s="92">
        <v>32.24</v>
      </c>
      <c r="G56" s="92">
        <v>2191.06</v>
      </c>
      <c r="H56" s="92">
        <v>2267.52</v>
      </c>
      <c r="I56" s="92">
        <v>31.15</v>
      </c>
      <c r="J56" s="92">
        <v>32.24</v>
      </c>
      <c r="K56" s="92">
        <v>2191.06</v>
      </c>
      <c r="L56" s="92">
        <v>2267.52</v>
      </c>
      <c r="M56" s="93" t="s">
        <v>920</v>
      </c>
      <c r="N56" s="91" t="s">
        <v>921</v>
      </c>
      <c r="O56" s="94"/>
      <c r="P56" s="82"/>
    </row>
    <row r="57" spans="1:16" ht="18">
      <c r="A57" s="88"/>
      <c r="B57" s="89"/>
      <c r="C57" s="89"/>
      <c r="D57" s="98" t="s">
        <v>35</v>
      </c>
      <c r="E57" s="92"/>
      <c r="F57" s="92"/>
      <c r="G57" s="92"/>
      <c r="H57" s="92"/>
      <c r="I57" s="92"/>
      <c r="J57" s="92"/>
      <c r="K57" s="92"/>
      <c r="L57" s="92"/>
      <c r="M57" s="93"/>
      <c r="N57" s="91"/>
      <c r="O57" s="94"/>
      <c r="P57" s="82"/>
    </row>
    <row r="58" spans="1:16" ht="15.75" customHeight="1">
      <c r="A58" s="88">
        <v>36</v>
      </c>
      <c r="B58" s="86" t="s">
        <v>802</v>
      </c>
      <c r="C58" s="99" t="s">
        <v>922</v>
      </c>
      <c r="D58" s="90" t="s">
        <v>476</v>
      </c>
      <c r="E58" s="92">
        <v>31.45</v>
      </c>
      <c r="F58" s="92">
        <v>32.83</v>
      </c>
      <c r="G58" s="92">
        <v>1864.37</v>
      </c>
      <c r="H58" s="92">
        <v>1864.37</v>
      </c>
      <c r="I58" s="92">
        <v>37.11</v>
      </c>
      <c r="J58" s="92">
        <v>38.74</v>
      </c>
      <c r="K58" s="92">
        <v>2199.96</v>
      </c>
      <c r="L58" s="92">
        <v>2199.96</v>
      </c>
      <c r="M58" s="93" t="s">
        <v>923</v>
      </c>
      <c r="N58" s="91" t="s">
        <v>924</v>
      </c>
      <c r="O58" s="94"/>
      <c r="P58" s="82"/>
    </row>
    <row r="59" spans="1:16" ht="15.75" customHeight="1">
      <c r="A59" s="88">
        <v>37</v>
      </c>
      <c r="B59" s="86" t="s">
        <v>802</v>
      </c>
      <c r="C59" s="99" t="s">
        <v>824</v>
      </c>
      <c r="D59" s="90" t="s">
        <v>825</v>
      </c>
      <c r="E59" s="92">
        <v>31.45</v>
      </c>
      <c r="F59" s="92">
        <v>32.83</v>
      </c>
      <c r="G59" s="92">
        <v>1178.93</v>
      </c>
      <c r="H59" s="92">
        <v>1193.31</v>
      </c>
      <c r="I59" s="92">
        <v>37.11</v>
      </c>
      <c r="J59" s="92">
        <v>38.74</v>
      </c>
      <c r="K59" s="92">
        <v>1391.14</v>
      </c>
      <c r="L59" s="92">
        <v>1408.11</v>
      </c>
      <c r="M59" s="93" t="s">
        <v>925</v>
      </c>
      <c r="N59" s="91" t="s">
        <v>926</v>
      </c>
      <c r="O59" s="94"/>
      <c r="P59" s="82"/>
    </row>
    <row r="60" spans="1:16" ht="18">
      <c r="A60" s="88"/>
      <c r="B60" s="89"/>
      <c r="C60" s="89"/>
      <c r="D60" s="98" t="s">
        <v>36</v>
      </c>
      <c r="E60" s="92"/>
      <c r="F60" s="92"/>
      <c r="G60" s="92"/>
      <c r="H60" s="92"/>
      <c r="I60" s="92"/>
      <c r="J60" s="92"/>
      <c r="K60" s="92"/>
      <c r="L60" s="92"/>
      <c r="M60" s="93"/>
      <c r="N60" s="91"/>
      <c r="O60" s="94"/>
      <c r="P60" s="82"/>
    </row>
    <row r="61" spans="1:16" ht="16.5" customHeight="1">
      <c r="A61" s="88">
        <v>38</v>
      </c>
      <c r="B61" s="86" t="s">
        <v>802</v>
      </c>
      <c r="C61" s="99" t="s">
        <v>927</v>
      </c>
      <c r="D61" s="90" t="s">
        <v>928</v>
      </c>
      <c r="E61" s="92">
        <v>26.36</v>
      </c>
      <c r="F61" s="92">
        <v>27.28</v>
      </c>
      <c r="G61" s="92">
        <v>1550.35</v>
      </c>
      <c r="H61" s="92">
        <v>1604.46</v>
      </c>
      <c r="I61" s="92">
        <v>31.1</v>
      </c>
      <c r="J61" s="92">
        <v>32.19</v>
      </c>
      <c r="K61" s="92">
        <v>1829.41</v>
      </c>
      <c r="L61" s="92">
        <v>1893.26</v>
      </c>
      <c r="M61" s="93" t="s">
        <v>929</v>
      </c>
      <c r="N61" s="91" t="s">
        <v>930</v>
      </c>
      <c r="O61" s="94"/>
      <c r="P61" s="82"/>
    </row>
    <row r="62" spans="1:16" ht="18">
      <c r="A62" s="88"/>
      <c r="B62" s="89"/>
      <c r="C62" s="89"/>
      <c r="D62" s="98" t="s">
        <v>42</v>
      </c>
      <c r="E62" s="92"/>
      <c r="F62" s="92"/>
      <c r="G62" s="92"/>
      <c r="H62" s="92"/>
      <c r="I62" s="92"/>
      <c r="J62" s="92"/>
      <c r="K62" s="92"/>
      <c r="L62" s="92"/>
      <c r="M62" s="93"/>
      <c r="N62" s="91"/>
      <c r="O62" s="94"/>
      <c r="P62" s="82"/>
    </row>
    <row r="63" spans="1:16" ht="16.5" customHeight="1">
      <c r="A63" s="88">
        <v>39</v>
      </c>
      <c r="B63" s="86" t="s">
        <v>802</v>
      </c>
      <c r="C63" s="99" t="s">
        <v>931</v>
      </c>
      <c r="D63" s="90" t="s">
        <v>932</v>
      </c>
      <c r="E63" s="92">
        <v>24.08</v>
      </c>
      <c r="F63" s="92">
        <v>26.11</v>
      </c>
      <c r="G63" s="92">
        <v>1870.55</v>
      </c>
      <c r="H63" s="92">
        <v>1936.06</v>
      </c>
      <c r="I63" s="92">
        <v>24.08</v>
      </c>
      <c r="J63" s="92">
        <v>26.11</v>
      </c>
      <c r="K63" s="92">
        <v>1870.55</v>
      </c>
      <c r="L63" s="92">
        <v>1936.06</v>
      </c>
      <c r="M63" s="93" t="s">
        <v>933</v>
      </c>
      <c r="N63" s="91" t="s">
        <v>934</v>
      </c>
      <c r="O63" s="94"/>
      <c r="P63" s="82"/>
    </row>
    <row r="64" spans="1:16" ht="18">
      <c r="A64" s="88"/>
      <c r="B64" s="89"/>
      <c r="C64" s="89"/>
      <c r="D64" s="98" t="s">
        <v>43</v>
      </c>
      <c r="E64" s="92"/>
      <c r="F64" s="92"/>
      <c r="G64" s="92"/>
      <c r="H64" s="92"/>
      <c r="I64" s="92"/>
      <c r="J64" s="92"/>
      <c r="K64" s="92"/>
      <c r="L64" s="92"/>
      <c r="M64" s="93"/>
      <c r="N64" s="91"/>
      <c r="O64" s="94"/>
      <c r="P64" s="82"/>
    </row>
    <row r="65" spans="1:16" ht="16.5" customHeight="1">
      <c r="A65" s="88">
        <v>40</v>
      </c>
      <c r="B65" s="86" t="s">
        <v>802</v>
      </c>
      <c r="C65" s="99" t="s">
        <v>935</v>
      </c>
      <c r="D65" s="90" t="s">
        <v>936</v>
      </c>
      <c r="E65" s="92">
        <v>30.58</v>
      </c>
      <c r="F65" s="92">
        <v>31.65</v>
      </c>
      <c r="G65" s="92">
        <v>1713.26</v>
      </c>
      <c r="H65" s="92">
        <v>1773.26</v>
      </c>
      <c r="I65" s="92">
        <v>30.58</v>
      </c>
      <c r="J65" s="92">
        <v>31.65</v>
      </c>
      <c r="K65" s="92">
        <v>1713.26</v>
      </c>
      <c r="L65" s="92">
        <v>1773.26</v>
      </c>
      <c r="M65" s="93" t="s">
        <v>937</v>
      </c>
      <c r="N65" s="91" t="s">
        <v>938</v>
      </c>
      <c r="O65" s="94"/>
      <c r="P65" s="82"/>
    </row>
    <row r="66" spans="1:16" ht="18">
      <c r="A66" s="88"/>
      <c r="B66" s="89"/>
      <c r="C66" s="89"/>
      <c r="D66" s="98" t="s">
        <v>44</v>
      </c>
      <c r="E66" s="92"/>
      <c r="F66" s="92"/>
      <c r="G66" s="92"/>
      <c r="H66" s="92"/>
      <c r="I66" s="92"/>
      <c r="J66" s="92"/>
      <c r="K66" s="92"/>
      <c r="L66" s="92"/>
      <c r="M66" s="93"/>
      <c r="N66" s="91"/>
      <c r="O66" s="94"/>
      <c r="P66" s="82"/>
    </row>
    <row r="67" spans="1:16" ht="15" customHeight="1">
      <c r="A67" s="88">
        <v>41</v>
      </c>
      <c r="B67" s="86" t="s">
        <v>802</v>
      </c>
      <c r="C67" s="105" t="s">
        <v>939</v>
      </c>
      <c r="D67" s="97" t="s">
        <v>476</v>
      </c>
      <c r="E67" s="92">
        <v>29.38</v>
      </c>
      <c r="F67" s="92">
        <v>30.4</v>
      </c>
      <c r="G67" s="92">
        <v>1962.39</v>
      </c>
      <c r="H67" s="92">
        <v>2031.03</v>
      </c>
      <c r="I67" s="92">
        <v>34.67</v>
      </c>
      <c r="J67" s="92">
        <v>35.87</v>
      </c>
      <c r="K67" s="92">
        <v>2315.62</v>
      </c>
      <c r="L67" s="92">
        <v>2396.62</v>
      </c>
      <c r="M67" s="93" t="s">
        <v>940</v>
      </c>
      <c r="N67" s="91" t="s">
        <v>941</v>
      </c>
      <c r="O67" s="94"/>
      <c r="P67" s="82"/>
    </row>
    <row r="68" spans="1:16" ht="30.75">
      <c r="A68" s="88">
        <v>42</v>
      </c>
      <c r="B68" s="86" t="s">
        <v>802</v>
      </c>
      <c r="C68" s="89" t="s">
        <v>942</v>
      </c>
      <c r="D68" s="97" t="s">
        <v>943</v>
      </c>
      <c r="E68" s="92">
        <v>19.75</v>
      </c>
      <c r="F68" s="92">
        <v>20.44</v>
      </c>
      <c r="G68" s="92">
        <v>1783.75</v>
      </c>
      <c r="H68" s="92">
        <v>1845.56</v>
      </c>
      <c r="I68" s="92">
        <v>19.75</v>
      </c>
      <c r="J68" s="92">
        <v>20.44</v>
      </c>
      <c r="K68" s="92">
        <v>1783.75</v>
      </c>
      <c r="L68" s="92">
        <v>1845.56</v>
      </c>
      <c r="M68" s="93" t="s">
        <v>944</v>
      </c>
      <c r="N68" s="91" t="s">
        <v>945</v>
      </c>
      <c r="O68" s="94"/>
      <c r="P68" s="82"/>
    </row>
    <row r="69" spans="1:16" ht="15" customHeight="1">
      <c r="A69" s="88">
        <v>43</v>
      </c>
      <c r="B69" s="86"/>
      <c r="C69" s="105"/>
      <c r="D69" s="90" t="s">
        <v>45</v>
      </c>
      <c r="E69" s="101">
        <v>16.36</v>
      </c>
      <c r="F69" s="101">
        <v>16.93</v>
      </c>
      <c r="G69" s="101">
        <v>1195.41</v>
      </c>
      <c r="H69" s="101">
        <v>1237.22</v>
      </c>
      <c r="I69" s="86">
        <v>19.3</v>
      </c>
      <c r="J69" s="86">
        <v>19.98</v>
      </c>
      <c r="K69" s="101">
        <v>1410.58</v>
      </c>
      <c r="L69" s="101">
        <v>1459.92</v>
      </c>
      <c r="M69" s="93" t="s">
        <v>946</v>
      </c>
      <c r="N69" s="91" t="s">
        <v>947</v>
      </c>
      <c r="O69" s="94"/>
      <c r="P69" s="82"/>
    </row>
    <row r="70" spans="1:16" ht="15">
      <c r="A70" s="106">
        <v>44</v>
      </c>
      <c r="B70" s="107"/>
      <c r="C70" s="107"/>
      <c r="D70" s="100" t="s">
        <v>948</v>
      </c>
      <c r="E70" s="109">
        <v>19.31</v>
      </c>
      <c r="F70" s="109">
        <v>19.99</v>
      </c>
      <c r="G70" s="109">
        <v>1481.92</v>
      </c>
      <c r="H70" s="109">
        <v>1570.66</v>
      </c>
      <c r="I70" s="109">
        <v>22.79</v>
      </c>
      <c r="J70" s="109">
        <v>23.59</v>
      </c>
      <c r="K70" s="109">
        <v>1748.67</v>
      </c>
      <c r="L70" s="109">
        <v>1853.38</v>
      </c>
      <c r="M70" s="110" t="s">
        <v>949</v>
      </c>
      <c r="N70" s="91" t="s">
        <v>950</v>
      </c>
      <c r="O70" s="94"/>
      <c r="P70" s="82"/>
    </row>
    <row r="71" spans="1:16" ht="18">
      <c r="A71" s="88"/>
      <c r="B71" s="89"/>
      <c r="C71" s="89"/>
      <c r="D71" s="98" t="s">
        <v>48</v>
      </c>
      <c r="E71" s="92"/>
      <c r="F71" s="92"/>
      <c r="G71" s="92"/>
      <c r="H71" s="92"/>
      <c r="I71" s="92"/>
      <c r="J71" s="92"/>
      <c r="K71" s="92"/>
      <c r="L71" s="92"/>
      <c r="M71" s="93"/>
      <c r="N71" s="91"/>
      <c r="O71" s="94"/>
      <c r="P71" s="82"/>
    </row>
    <row r="72" spans="1:16" ht="50.25" customHeight="1">
      <c r="A72" s="88">
        <v>45</v>
      </c>
      <c r="B72" s="86" t="s">
        <v>802</v>
      </c>
      <c r="C72" s="99" t="s">
        <v>951</v>
      </c>
      <c r="D72" s="97" t="s">
        <v>952</v>
      </c>
      <c r="E72" s="92">
        <v>21.59</v>
      </c>
      <c r="F72" s="92">
        <v>22.35</v>
      </c>
      <c r="G72" s="92">
        <v>1816.46</v>
      </c>
      <c r="H72" s="92">
        <v>1869.26</v>
      </c>
      <c r="I72" s="92">
        <v>25.48</v>
      </c>
      <c r="J72" s="92">
        <v>26.37</v>
      </c>
      <c r="K72" s="92">
        <v>2143.42</v>
      </c>
      <c r="L72" s="92">
        <v>2205.73</v>
      </c>
      <c r="M72" s="93" t="s">
        <v>953</v>
      </c>
      <c r="N72" s="91" t="s">
        <v>954</v>
      </c>
      <c r="O72" s="94"/>
      <c r="P72" s="82"/>
    </row>
    <row r="73" spans="1:16" ht="38.25" customHeight="1">
      <c r="A73" s="88">
        <v>46</v>
      </c>
      <c r="B73" s="86" t="s">
        <v>802</v>
      </c>
      <c r="C73" s="99" t="s">
        <v>951</v>
      </c>
      <c r="D73" s="97" t="s">
        <v>955</v>
      </c>
      <c r="E73" s="92">
        <v>14.32</v>
      </c>
      <c r="F73" s="92">
        <v>14.83</v>
      </c>
      <c r="G73" s="92">
        <v>1816.46</v>
      </c>
      <c r="H73" s="92">
        <v>1869.26</v>
      </c>
      <c r="I73" s="92">
        <v>16.9</v>
      </c>
      <c r="J73" s="92">
        <v>17.5</v>
      </c>
      <c r="K73" s="92">
        <v>2143.42</v>
      </c>
      <c r="L73" s="92">
        <v>2205.73</v>
      </c>
      <c r="M73" s="93" t="s">
        <v>956</v>
      </c>
      <c r="N73" s="91" t="s">
        <v>957</v>
      </c>
      <c r="O73" s="94"/>
      <c r="P73" s="82"/>
    </row>
    <row r="74" spans="1:16" ht="17.25" customHeight="1">
      <c r="A74" s="88">
        <v>47</v>
      </c>
      <c r="B74" s="86" t="s">
        <v>802</v>
      </c>
      <c r="C74" s="99" t="s">
        <v>958</v>
      </c>
      <c r="D74" s="90" t="s">
        <v>959</v>
      </c>
      <c r="E74" s="101">
        <v>25.48</v>
      </c>
      <c r="F74" s="101">
        <v>26.37</v>
      </c>
      <c r="G74" s="101">
        <v>2123.58</v>
      </c>
      <c r="H74" s="101">
        <v>2177.78</v>
      </c>
      <c r="I74" s="101">
        <v>25.48</v>
      </c>
      <c r="J74" s="101">
        <v>26.37</v>
      </c>
      <c r="K74" s="101">
        <v>2123.58</v>
      </c>
      <c r="L74" s="101">
        <v>2177.78</v>
      </c>
      <c r="M74" s="93" t="s">
        <v>960</v>
      </c>
      <c r="N74" s="91" t="s">
        <v>961</v>
      </c>
      <c r="O74" s="94"/>
      <c r="P74" s="82"/>
    </row>
    <row r="75" spans="1:16" ht="17.25" customHeight="1">
      <c r="A75" s="88">
        <v>48</v>
      </c>
      <c r="B75" s="86" t="s">
        <v>802</v>
      </c>
      <c r="C75" s="99" t="s">
        <v>962</v>
      </c>
      <c r="D75" s="95" t="s">
        <v>963</v>
      </c>
      <c r="E75" s="101">
        <v>25.48</v>
      </c>
      <c r="F75" s="101">
        <v>26.37</v>
      </c>
      <c r="G75" s="92">
        <v>1900.24</v>
      </c>
      <c r="H75" s="92">
        <v>1950.35</v>
      </c>
      <c r="I75" s="101">
        <v>25.48</v>
      </c>
      <c r="J75" s="101">
        <v>26.37</v>
      </c>
      <c r="K75" s="92">
        <v>1900.24</v>
      </c>
      <c r="L75" s="92">
        <v>1950.35</v>
      </c>
      <c r="M75" s="93" t="s">
        <v>964</v>
      </c>
      <c r="N75" s="91" t="s">
        <v>965</v>
      </c>
      <c r="O75" s="94"/>
      <c r="P75" s="82"/>
    </row>
    <row r="76" spans="1:16" ht="43.5" customHeight="1">
      <c r="A76" s="88">
        <v>49</v>
      </c>
      <c r="B76" s="86"/>
      <c r="C76" s="99"/>
      <c r="D76" s="95" t="s">
        <v>966</v>
      </c>
      <c r="E76" s="92">
        <v>25.48</v>
      </c>
      <c r="F76" s="92">
        <v>26.37</v>
      </c>
      <c r="G76" s="92">
        <v>2133.26</v>
      </c>
      <c r="H76" s="92">
        <v>2156.17</v>
      </c>
      <c r="I76" s="92">
        <v>25.48</v>
      </c>
      <c r="J76" s="92">
        <v>26.37</v>
      </c>
      <c r="K76" s="92">
        <v>2133.26</v>
      </c>
      <c r="L76" s="92">
        <v>2156.17</v>
      </c>
      <c r="M76" s="93" t="s">
        <v>967</v>
      </c>
      <c r="N76" s="91" t="s">
        <v>968</v>
      </c>
      <c r="O76" s="94"/>
      <c r="P76" s="82"/>
    </row>
    <row r="77" spans="1:16" ht="17.25" customHeight="1">
      <c r="A77" s="88">
        <v>50</v>
      </c>
      <c r="B77" s="86"/>
      <c r="C77" s="99"/>
      <c r="D77" s="111" t="s">
        <v>969</v>
      </c>
      <c r="E77" s="92">
        <v>21.59</v>
      </c>
      <c r="F77" s="92">
        <v>22.35</v>
      </c>
      <c r="G77" s="92">
        <v>2863.93</v>
      </c>
      <c r="H77" s="92">
        <v>3143.98</v>
      </c>
      <c r="I77" s="92" t="s">
        <v>808</v>
      </c>
      <c r="J77" s="92" t="s">
        <v>808</v>
      </c>
      <c r="K77" s="92" t="s">
        <v>808</v>
      </c>
      <c r="L77" s="92" t="s">
        <v>808</v>
      </c>
      <c r="M77" s="93" t="s">
        <v>970</v>
      </c>
      <c r="N77" s="91" t="s">
        <v>971</v>
      </c>
      <c r="O77" s="94"/>
      <c r="P77" s="82"/>
    </row>
    <row r="78" spans="1:16" ht="17.25" customHeight="1">
      <c r="A78" s="88">
        <v>51</v>
      </c>
      <c r="B78" s="86"/>
      <c r="C78" s="99"/>
      <c r="D78" s="111" t="s">
        <v>972</v>
      </c>
      <c r="E78" s="92">
        <v>32.63</v>
      </c>
      <c r="F78" s="92">
        <v>33.77</v>
      </c>
      <c r="G78" s="92">
        <v>1763.91</v>
      </c>
      <c r="H78" s="92">
        <v>1825.55</v>
      </c>
      <c r="I78" s="92">
        <v>38.5</v>
      </c>
      <c r="J78" s="92">
        <v>39.85</v>
      </c>
      <c r="K78" s="92">
        <v>2081.41</v>
      </c>
      <c r="L78" s="92">
        <v>2154.15</v>
      </c>
      <c r="M78" s="93" t="s">
        <v>973</v>
      </c>
      <c r="N78" s="91" t="s">
        <v>974</v>
      </c>
      <c r="O78" s="94"/>
      <c r="P78" s="82"/>
    </row>
    <row r="79" spans="1:16" ht="17.25" customHeight="1">
      <c r="A79" s="88">
        <v>52</v>
      </c>
      <c r="B79" s="86"/>
      <c r="C79" s="99"/>
      <c r="D79" s="97" t="s">
        <v>975</v>
      </c>
      <c r="E79" s="92">
        <v>25.48</v>
      </c>
      <c r="F79" s="92">
        <v>26.37</v>
      </c>
      <c r="G79" s="92">
        <v>2150.81</v>
      </c>
      <c r="H79" s="92">
        <v>2225.48</v>
      </c>
      <c r="I79" s="92">
        <v>25.48</v>
      </c>
      <c r="J79" s="92">
        <v>26.37</v>
      </c>
      <c r="K79" s="92">
        <v>2150.81</v>
      </c>
      <c r="L79" s="92">
        <v>2225.48</v>
      </c>
      <c r="M79" s="93" t="s">
        <v>976</v>
      </c>
      <c r="N79" s="91" t="s">
        <v>977</v>
      </c>
      <c r="O79" s="94"/>
      <c r="P79" s="82"/>
    </row>
    <row r="80" spans="1:16" ht="18">
      <c r="A80" s="88"/>
      <c r="B80" s="89"/>
      <c r="C80" s="89"/>
      <c r="D80" s="98" t="s">
        <v>52</v>
      </c>
      <c r="E80" s="92"/>
      <c r="F80" s="92"/>
      <c r="G80" s="92"/>
      <c r="H80" s="92"/>
      <c r="I80" s="92"/>
      <c r="J80" s="92"/>
      <c r="K80" s="92"/>
      <c r="L80" s="92"/>
      <c r="M80" s="93"/>
      <c r="N80" s="91"/>
      <c r="O80" s="94"/>
      <c r="P80" s="82"/>
    </row>
    <row r="81" spans="1:16" ht="17.25" customHeight="1">
      <c r="A81" s="88">
        <v>53</v>
      </c>
      <c r="B81" s="86" t="s">
        <v>802</v>
      </c>
      <c r="C81" s="99" t="s">
        <v>978</v>
      </c>
      <c r="D81" s="97" t="s">
        <v>979</v>
      </c>
      <c r="E81" s="92"/>
      <c r="F81" s="92"/>
      <c r="G81" s="92"/>
      <c r="H81" s="92"/>
      <c r="I81" s="92"/>
      <c r="J81" s="92"/>
      <c r="K81" s="92"/>
      <c r="L81" s="92"/>
      <c r="M81" s="93" t="s">
        <v>980</v>
      </c>
      <c r="N81" s="91"/>
      <c r="O81" s="94"/>
      <c r="P81" s="82"/>
    </row>
    <row r="82" spans="1:16" ht="17.25" customHeight="1">
      <c r="A82" s="88">
        <v>54</v>
      </c>
      <c r="B82" s="86"/>
      <c r="C82" s="99"/>
      <c r="D82" s="97" t="s">
        <v>981</v>
      </c>
      <c r="E82" s="92">
        <v>40.4</v>
      </c>
      <c r="F82" s="92">
        <v>41.81</v>
      </c>
      <c r="G82" s="92">
        <v>2141.04</v>
      </c>
      <c r="H82" s="92">
        <v>2141.8</v>
      </c>
      <c r="I82" s="92">
        <v>40.4</v>
      </c>
      <c r="J82" s="92">
        <v>41.81</v>
      </c>
      <c r="K82" s="92">
        <v>2141.04</v>
      </c>
      <c r="L82" s="92">
        <v>2141.8</v>
      </c>
      <c r="M82" s="93" t="s">
        <v>982</v>
      </c>
      <c r="N82" s="91" t="s">
        <v>983</v>
      </c>
      <c r="O82" s="94"/>
      <c r="P82" s="82"/>
    </row>
    <row r="83" spans="1:16" ht="17.25" customHeight="1">
      <c r="A83" s="88">
        <v>55</v>
      </c>
      <c r="B83" s="86"/>
      <c r="C83" s="99"/>
      <c r="D83" s="97" t="s">
        <v>453</v>
      </c>
      <c r="E83" s="92">
        <v>37.94</v>
      </c>
      <c r="F83" s="92">
        <v>39.26</v>
      </c>
      <c r="G83" s="92">
        <v>1793.53</v>
      </c>
      <c r="H83" s="92">
        <v>1815.77</v>
      </c>
      <c r="I83" s="92">
        <v>37.94</v>
      </c>
      <c r="J83" s="92">
        <v>39.26</v>
      </c>
      <c r="K83" s="92">
        <v>1793.53</v>
      </c>
      <c r="L83" s="92">
        <v>1815.77</v>
      </c>
      <c r="M83" s="93" t="s">
        <v>984</v>
      </c>
      <c r="N83" s="91" t="s">
        <v>985</v>
      </c>
      <c r="O83" s="94"/>
      <c r="P83" s="82"/>
    </row>
    <row r="84" spans="1:16" ht="17.25" customHeight="1">
      <c r="A84" s="88"/>
      <c r="B84" s="86"/>
      <c r="C84" s="99"/>
      <c r="D84" s="97" t="s">
        <v>476</v>
      </c>
      <c r="E84" s="92">
        <v>32.15</v>
      </c>
      <c r="F84" s="92">
        <v>33.27</v>
      </c>
      <c r="G84" s="92">
        <v>1578.28</v>
      </c>
      <c r="H84" s="92">
        <v>1750.24</v>
      </c>
      <c r="I84" s="92">
        <v>37.94</v>
      </c>
      <c r="J84" s="92">
        <v>39.26</v>
      </c>
      <c r="K84" s="92">
        <v>1862.37</v>
      </c>
      <c r="L84" s="92">
        <v>2065.28</v>
      </c>
      <c r="M84" s="93" t="s">
        <v>986</v>
      </c>
      <c r="N84" s="91"/>
      <c r="O84" s="94"/>
      <c r="P84" s="82"/>
    </row>
    <row r="85" spans="1:16" ht="18">
      <c r="A85" s="88"/>
      <c r="B85" s="89"/>
      <c r="C85" s="89"/>
      <c r="D85" s="98" t="s">
        <v>55</v>
      </c>
      <c r="E85" s="92"/>
      <c r="F85" s="92"/>
      <c r="G85" s="92"/>
      <c r="H85" s="92"/>
      <c r="I85" s="92"/>
      <c r="J85" s="92"/>
      <c r="K85" s="92"/>
      <c r="L85" s="92"/>
      <c r="M85" s="93"/>
      <c r="N85" s="91"/>
      <c r="O85" s="94"/>
      <c r="P85" s="82"/>
    </row>
    <row r="86" spans="1:16" ht="46.5">
      <c r="A86" s="88">
        <v>56</v>
      </c>
      <c r="B86" s="86" t="s">
        <v>802</v>
      </c>
      <c r="C86" s="99" t="s">
        <v>987</v>
      </c>
      <c r="D86" s="96" t="s">
        <v>988</v>
      </c>
      <c r="E86" s="109">
        <v>8.94</v>
      </c>
      <c r="F86" s="109">
        <v>9.25</v>
      </c>
      <c r="G86" s="109">
        <v>1609.88</v>
      </c>
      <c r="H86" s="109">
        <v>1669.12</v>
      </c>
      <c r="I86" s="109">
        <v>8.94</v>
      </c>
      <c r="J86" s="109">
        <v>9.25</v>
      </c>
      <c r="K86" s="109">
        <v>1609.88</v>
      </c>
      <c r="L86" s="109">
        <v>1669.12</v>
      </c>
      <c r="M86" s="93" t="s">
        <v>989</v>
      </c>
      <c r="N86" s="108" t="s">
        <v>990</v>
      </c>
      <c r="O86" s="112"/>
      <c r="P86" s="82"/>
    </row>
    <row r="87" spans="1:16" ht="17.25" customHeight="1">
      <c r="A87" s="88">
        <v>57</v>
      </c>
      <c r="B87" s="86"/>
      <c r="C87" s="99"/>
      <c r="D87" s="90" t="s">
        <v>825</v>
      </c>
      <c r="E87" s="92">
        <v>20.33</v>
      </c>
      <c r="F87" s="92">
        <v>21.04</v>
      </c>
      <c r="G87" s="92">
        <v>4498.71</v>
      </c>
      <c r="H87" s="92">
        <v>4657.52</v>
      </c>
      <c r="I87" s="92">
        <v>23.99</v>
      </c>
      <c r="J87" s="92">
        <v>24.83</v>
      </c>
      <c r="K87" s="92">
        <v>5308.48</v>
      </c>
      <c r="L87" s="92">
        <v>5495.87</v>
      </c>
      <c r="M87" s="93" t="s">
        <v>991</v>
      </c>
      <c r="N87" s="91" t="s">
        <v>992</v>
      </c>
      <c r="O87" s="94"/>
      <c r="P87" s="82"/>
    </row>
    <row r="88" spans="1:16" ht="18">
      <c r="A88" s="88"/>
      <c r="B88" s="89"/>
      <c r="C88" s="89"/>
      <c r="D88" s="98" t="s">
        <v>59</v>
      </c>
      <c r="E88" s="92"/>
      <c r="F88" s="92"/>
      <c r="G88" s="92"/>
      <c r="H88" s="92"/>
      <c r="I88" s="92"/>
      <c r="J88" s="92"/>
      <c r="K88" s="92"/>
      <c r="L88" s="92"/>
      <c r="M88" s="93"/>
      <c r="N88" s="91"/>
      <c r="O88" s="94"/>
      <c r="P88" s="82"/>
    </row>
    <row r="89" spans="1:16" ht="30.75">
      <c r="A89" s="88">
        <v>58</v>
      </c>
      <c r="B89" s="86"/>
      <c r="C89" s="89"/>
      <c r="D89" s="97" t="s">
        <v>993</v>
      </c>
      <c r="E89" s="92">
        <v>19.31</v>
      </c>
      <c r="F89" s="92">
        <v>19.99</v>
      </c>
      <c r="G89" s="101">
        <v>1082.24</v>
      </c>
      <c r="H89" s="101">
        <v>1109.8</v>
      </c>
      <c r="I89" s="92">
        <v>22.79</v>
      </c>
      <c r="J89" s="92">
        <v>23.59</v>
      </c>
      <c r="K89" s="101">
        <v>1277.04</v>
      </c>
      <c r="L89" s="101">
        <v>1309.56</v>
      </c>
      <c r="M89" s="93" t="s">
        <v>994</v>
      </c>
      <c r="N89" s="91" t="s">
        <v>995</v>
      </c>
      <c r="O89" s="94"/>
      <c r="P89" s="82"/>
    </row>
    <row r="90" spans="1:16" ht="47.25" customHeight="1">
      <c r="A90" s="88">
        <v>59</v>
      </c>
      <c r="B90" s="86"/>
      <c r="C90" s="99"/>
      <c r="D90" s="97" t="s">
        <v>996</v>
      </c>
      <c r="E90" s="92">
        <v>19.31</v>
      </c>
      <c r="F90" s="92">
        <v>19.99</v>
      </c>
      <c r="G90" s="101">
        <v>1071.38</v>
      </c>
      <c r="H90" s="101">
        <v>1076.09</v>
      </c>
      <c r="I90" s="92">
        <v>22.79</v>
      </c>
      <c r="J90" s="92">
        <v>23.59</v>
      </c>
      <c r="K90" s="101">
        <v>1264.23</v>
      </c>
      <c r="L90" s="101">
        <v>1269.79</v>
      </c>
      <c r="M90" s="93" t="s">
        <v>997</v>
      </c>
      <c r="N90" s="91" t="s">
        <v>998</v>
      </c>
      <c r="O90" s="94"/>
      <c r="P90" s="82"/>
    </row>
    <row r="91" spans="1:16" ht="17.25" customHeight="1">
      <c r="A91" s="88">
        <v>60</v>
      </c>
      <c r="B91" s="86" t="s">
        <v>802</v>
      </c>
      <c r="C91" s="99" t="s">
        <v>999</v>
      </c>
      <c r="D91" s="97" t="s">
        <v>1000</v>
      </c>
      <c r="E91" s="101">
        <v>18.5</v>
      </c>
      <c r="F91" s="101">
        <v>19.15</v>
      </c>
      <c r="G91" s="101">
        <v>1084.85</v>
      </c>
      <c r="H91" s="101">
        <v>1100.91</v>
      </c>
      <c r="I91" s="101">
        <v>21.83</v>
      </c>
      <c r="J91" s="101">
        <v>22.6</v>
      </c>
      <c r="K91" s="101">
        <v>1280.12</v>
      </c>
      <c r="L91" s="101">
        <v>1299.07</v>
      </c>
      <c r="M91" s="93" t="s">
        <v>1001</v>
      </c>
      <c r="N91" s="91" t="s">
        <v>1002</v>
      </c>
      <c r="O91" s="94"/>
      <c r="P91" s="82"/>
    </row>
    <row r="92" spans="1:16" ht="30.75">
      <c r="A92" s="88">
        <v>61</v>
      </c>
      <c r="B92" s="86"/>
      <c r="C92" s="89"/>
      <c r="D92" s="97" t="s">
        <v>1003</v>
      </c>
      <c r="E92" s="92">
        <v>19.31</v>
      </c>
      <c r="F92" s="92">
        <v>19.99</v>
      </c>
      <c r="G92" s="101">
        <v>1319.57</v>
      </c>
      <c r="H92" s="101">
        <v>1344.48</v>
      </c>
      <c r="I92" s="92">
        <v>22.79</v>
      </c>
      <c r="J92" s="92">
        <v>23.59</v>
      </c>
      <c r="K92" s="101">
        <v>1557.09</v>
      </c>
      <c r="L92" s="101">
        <v>1586.49</v>
      </c>
      <c r="M92" s="93" t="s">
        <v>1004</v>
      </c>
      <c r="N92" s="91" t="s">
        <v>1005</v>
      </c>
      <c r="O92" s="94"/>
      <c r="P92" s="82"/>
    </row>
    <row r="93" spans="1:16" ht="47.25" customHeight="1">
      <c r="A93" s="88">
        <v>62</v>
      </c>
      <c r="B93" s="86"/>
      <c r="C93" s="99"/>
      <c r="D93" s="97" t="s">
        <v>1006</v>
      </c>
      <c r="E93" s="92">
        <v>19.31</v>
      </c>
      <c r="F93" s="92">
        <v>19.99</v>
      </c>
      <c r="G93" s="92">
        <v>1823.02</v>
      </c>
      <c r="H93" s="92">
        <v>1870.65</v>
      </c>
      <c r="I93" s="92">
        <v>22.79</v>
      </c>
      <c r="J93" s="92">
        <v>23.59</v>
      </c>
      <c r="K93" s="92">
        <v>2151.16</v>
      </c>
      <c r="L93" s="92">
        <v>2207.37</v>
      </c>
      <c r="M93" s="93" t="s">
        <v>1007</v>
      </c>
      <c r="N93" s="91" t="s">
        <v>1008</v>
      </c>
      <c r="O93" s="94"/>
      <c r="P93" s="82"/>
    </row>
    <row r="94" spans="1:16" ht="66.75" customHeight="1">
      <c r="A94" s="88">
        <v>63</v>
      </c>
      <c r="B94" s="86"/>
      <c r="C94" s="99"/>
      <c r="D94" s="113" t="s">
        <v>1009</v>
      </c>
      <c r="E94" s="109">
        <v>14.98</v>
      </c>
      <c r="F94" s="109">
        <v>15.51</v>
      </c>
      <c r="G94" s="109">
        <v>1823.02</v>
      </c>
      <c r="H94" s="109">
        <v>1870.65</v>
      </c>
      <c r="I94" s="109">
        <v>17.68</v>
      </c>
      <c r="J94" s="109">
        <v>18.3</v>
      </c>
      <c r="K94" s="109">
        <v>2151.16</v>
      </c>
      <c r="L94" s="109">
        <v>2207.37</v>
      </c>
      <c r="M94" s="93" t="s">
        <v>1010</v>
      </c>
      <c r="N94" s="108" t="s">
        <v>1011</v>
      </c>
      <c r="O94" s="112"/>
      <c r="P94" s="82"/>
    </row>
    <row r="95" spans="1:16" ht="17.25" customHeight="1">
      <c r="A95" s="88">
        <v>64</v>
      </c>
      <c r="B95" s="86"/>
      <c r="C95" s="99"/>
      <c r="D95" s="97" t="s">
        <v>60</v>
      </c>
      <c r="E95" s="92">
        <v>19.31</v>
      </c>
      <c r="F95" s="92">
        <v>19.99</v>
      </c>
      <c r="G95" s="92">
        <v>1259.13</v>
      </c>
      <c r="H95" s="92">
        <v>1302.4</v>
      </c>
      <c r="I95" s="92">
        <v>22.79</v>
      </c>
      <c r="J95" s="92">
        <v>23.59</v>
      </c>
      <c r="K95" s="92">
        <v>1485.77</v>
      </c>
      <c r="L95" s="92">
        <v>1536.83</v>
      </c>
      <c r="M95" s="93" t="s">
        <v>1012</v>
      </c>
      <c r="N95" s="91" t="s">
        <v>1013</v>
      </c>
      <c r="O95" s="94"/>
      <c r="P95" s="82"/>
    </row>
    <row r="96" spans="1:16" ht="17.25" customHeight="1">
      <c r="A96" s="88">
        <v>65</v>
      </c>
      <c r="B96" s="86"/>
      <c r="C96" s="99"/>
      <c r="D96" s="97" t="s">
        <v>1014</v>
      </c>
      <c r="E96" s="92"/>
      <c r="F96" s="92"/>
      <c r="G96" s="92"/>
      <c r="H96" s="92"/>
      <c r="I96" s="92"/>
      <c r="J96" s="92"/>
      <c r="K96" s="92"/>
      <c r="L96" s="92"/>
      <c r="M96" s="93" t="s">
        <v>1015</v>
      </c>
      <c r="N96" s="91"/>
      <c r="O96" s="94"/>
      <c r="P96" s="82"/>
    </row>
    <row r="97" spans="1:16" ht="30.75">
      <c r="A97" s="88">
        <v>66</v>
      </c>
      <c r="B97" s="86"/>
      <c r="C97" s="89"/>
      <c r="D97" s="97" t="s">
        <v>1016</v>
      </c>
      <c r="E97" s="92">
        <v>19.31</v>
      </c>
      <c r="F97" s="92">
        <v>19.99</v>
      </c>
      <c r="G97" s="101">
        <v>1267.82</v>
      </c>
      <c r="H97" s="101">
        <v>1312.22</v>
      </c>
      <c r="I97" s="92">
        <v>22.79</v>
      </c>
      <c r="J97" s="92">
        <v>23.59</v>
      </c>
      <c r="K97" s="101">
        <v>1496.03</v>
      </c>
      <c r="L97" s="101">
        <v>1548.42</v>
      </c>
      <c r="M97" s="93" t="s">
        <v>1017</v>
      </c>
      <c r="N97" s="91" t="s">
        <v>1018</v>
      </c>
      <c r="O97" s="94"/>
      <c r="P97" s="82"/>
    </row>
    <row r="98" spans="1:16" ht="30.75">
      <c r="A98" s="88">
        <v>67</v>
      </c>
      <c r="B98" s="86"/>
      <c r="C98" s="89"/>
      <c r="D98" s="97" t="s">
        <v>1019</v>
      </c>
      <c r="E98" s="101">
        <v>26.85</v>
      </c>
      <c r="F98" s="101">
        <v>27.8</v>
      </c>
      <c r="G98" s="101">
        <v>1623.9</v>
      </c>
      <c r="H98" s="101">
        <v>1680.68</v>
      </c>
      <c r="I98" s="101">
        <v>31.68</v>
      </c>
      <c r="J98" s="101">
        <v>32.8</v>
      </c>
      <c r="K98" s="101">
        <v>1916.2</v>
      </c>
      <c r="L98" s="101">
        <v>1983.2</v>
      </c>
      <c r="M98" s="93" t="s">
        <v>1020</v>
      </c>
      <c r="N98" s="91" t="s">
        <v>1021</v>
      </c>
      <c r="O98" s="94"/>
      <c r="P98" s="82"/>
    </row>
    <row r="99" spans="1:16" ht="47.25" customHeight="1">
      <c r="A99" s="88">
        <v>68</v>
      </c>
      <c r="B99" s="86"/>
      <c r="C99" s="99"/>
      <c r="D99" s="97" t="s">
        <v>1022</v>
      </c>
      <c r="E99" s="92">
        <v>19.31</v>
      </c>
      <c r="F99" s="92">
        <v>19.99</v>
      </c>
      <c r="G99" s="92">
        <v>1398.88</v>
      </c>
      <c r="H99" s="92">
        <v>1457.49</v>
      </c>
      <c r="I99" s="92">
        <v>22.79</v>
      </c>
      <c r="J99" s="92">
        <v>23.59</v>
      </c>
      <c r="K99" s="92">
        <v>1650.68</v>
      </c>
      <c r="L99" s="92">
        <v>1719.84</v>
      </c>
      <c r="M99" s="93" t="s">
        <v>1023</v>
      </c>
      <c r="N99" s="91" t="s">
        <v>1024</v>
      </c>
      <c r="O99" s="94"/>
      <c r="P99" s="82"/>
    </row>
    <row r="100" spans="1:16" ht="47.25" customHeight="1">
      <c r="A100" s="88">
        <v>69</v>
      </c>
      <c r="B100" s="86"/>
      <c r="C100" s="99"/>
      <c r="D100" s="97" t="s">
        <v>1025</v>
      </c>
      <c r="E100" s="92">
        <v>19.31</v>
      </c>
      <c r="F100" s="92">
        <v>19.99</v>
      </c>
      <c r="G100" s="92">
        <v>1942.13</v>
      </c>
      <c r="H100" s="92">
        <v>2030.8</v>
      </c>
      <c r="I100" s="92">
        <v>22.79</v>
      </c>
      <c r="J100" s="92">
        <v>23.59</v>
      </c>
      <c r="K100" s="92">
        <v>2291.71</v>
      </c>
      <c r="L100" s="92">
        <v>2396.34</v>
      </c>
      <c r="M100" s="93" t="s">
        <v>1026</v>
      </c>
      <c r="N100" s="91" t="s">
        <v>1027</v>
      </c>
      <c r="O100" s="94"/>
      <c r="P100" s="82"/>
    </row>
    <row r="101" spans="1:16" ht="30.75">
      <c r="A101" s="88">
        <v>70</v>
      </c>
      <c r="B101" s="86"/>
      <c r="C101" s="89"/>
      <c r="D101" s="97" t="s">
        <v>1028</v>
      </c>
      <c r="E101" s="101">
        <v>18.78</v>
      </c>
      <c r="F101" s="101">
        <v>19.43</v>
      </c>
      <c r="G101" s="101">
        <v>1668.28</v>
      </c>
      <c r="H101" s="101">
        <v>1732.85</v>
      </c>
      <c r="I101" s="101">
        <v>22.16</v>
      </c>
      <c r="J101" s="101">
        <v>22.93</v>
      </c>
      <c r="K101" s="101">
        <v>1968.57</v>
      </c>
      <c r="L101" s="101">
        <v>2044.76</v>
      </c>
      <c r="M101" s="93" t="s">
        <v>1029</v>
      </c>
      <c r="N101" s="91" t="s">
        <v>1030</v>
      </c>
      <c r="O101" s="94"/>
      <c r="P101" s="82"/>
    </row>
    <row r="102" spans="1:16" ht="46.5">
      <c r="A102" s="88">
        <v>71</v>
      </c>
      <c r="B102" s="86"/>
      <c r="C102" s="89"/>
      <c r="D102" s="97" t="s">
        <v>1031</v>
      </c>
      <c r="E102" s="92">
        <v>19.31</v>
      </c>
      <c r="F102" s="92">
        <v>19.99</v>
      </c>
      <c r="G102" s="92">
        <v>1317.43</v>
      </c>
      <c r="H102" s="92">
        <v>1363.6</v>
      </c>
      <c r="I102" s="92">
        <v>22.79</v>
      </c>
      <c r="J102" s="92">
        <v>23.59</v>
      </c>
      <c r="K102" s="92">
        <v>1554.57</v>
      </c>
      <c r="L102" s="92">
        <v>1609.05</v>
      </c>
      <c r="M102" s="93" t="s">
        <v>1032</v>
      </c>
      <c r="N102" s="91" t="s">
        <v>1033</v>
      </c>
      <c r="O102" s="94"/>
      <c r="P102" s="82"/>
    </row>
    <row r="103" spans="1:16" ht="30.75">
      <c r="A103" s="88">
        <v>72</v>
      </c>
      <c r="B103" s="86"/>
      <c r="C103" s="89"/>
      <c r="D103" s="97" t="s">
        <v>1034</v>
      </c>
      <c r="E103" s="92">
        <v>19.31</v>
      </c>
      <c r="F103" s="92">
        <v>19.99</v>
      </c>
      <c r="G103" s="101">
        <v>1803.02</v>
      </c>
      <c r="H103" s="101">
        <v>1866.17</v>
      </c>
      <c r="I103" s="92">
        <v>22.79</v>
      </c>
      <c r="J103" s="92">
        <v>23.59</v>
      </c>
      <c r="K103" s="101">
        <v>2127.56</v>
      </c>
      <c r="L103" s="101">
        <v>2202.08</v>
      </c>
      <c r="M103" s="93" t="s">
        <v>1035</v>
      </c>
      <c r="N103" s="91" t="s">
        <v>1036</v>
      </c>
      <c r="O103" s="94"/>
      <c r="P103" s="82"/>
    </row>
    <row r="104" spans="1:16" ht="30.75">
      <c r="A104" s="88">
        <v>73</v>
      </c>
      <c r="B104" s="86"/>
      <c r="C104" s="89"/>
      <c r="D104" s="97" t="s">
        <v>1037</v>
      </c>
      <c r="E104" s="92">
        <v>19.31</v>
      </c>
      <c r="F104" s="92">
        <v>19.99</v>
      </c>
      <c r="G104" s="92">
        <v>1668.28</v>
      </c>
      <c r="H104" s="92">
        <v>1732.85</v>
      </c>
      <c r="I104" s="92">
        <v>22.79</v>
      </c>
      <c r="J104" s="92">
        <v>23.59</v>
      </c>
      <c r="K104" s="92">
        <v>1968.57</v>
      </c>
      <c r="L104" s="92">
        <v>2044.76</v>
      </c>
      <c r="M104" s="93" t="s">
        <v>1038</v>
      </c>
      <c r="N104" s="91" t="s">
        <v>1039</v>
      </c>
      <c r="O104" s="94"/>
      <c r="P104" s="82"/>
    </row>
    <row r="105" spans="1:16" ht="35.25" customHeight="1">
      <c r="A105" s="88">
        <v>74</v>
      </c>
      <c r="B105" s="86"/>
      <c r="C105" s="99"/>
      <c r="D105" s="90" t="s">
        <v>1040</v>
      </c>
      <c r="E105" s="92">
        <v>19.31</v>
      </c>
      <c r="F105" s="92">
        <v>19.99</v>
      </c>
      <c r="G105" s="92">
        <v>1579.12</v>
      </c>
      <c r="H105" s="92">
        <v>1634.36</v>
      </c>
      <c r="I105" s="92">
        <v>22.79</v>
      </c>
      <c r="J105" s="92">
        <v>23.59</v>
      </c>
      <c r="K105" s="92">
        <v>1863.36</v>
      </c>
      <c r="L105" s="92">
        <v>1928.54</v>
      </c>
      <c r="M105" s="93" t="s">
        <v>1041</v>
      </c>
      <c r="N105" s="91" t="s">
        <v>1042</v>
      </c>
      <c r="O105" s="94"/>
      <c r="P105" s="82"/>
    </row>
    <row r="106" spans="1:16" ht="17.25" customHeight="1">
      <c r="A106" s="88">
        <v>75</v>
      </c>
      <c r="B106" s="86"/>
      <c r="C106" s="99" t="s">
        <v>1043</v>
      </c>
      <c r="D106" s="97" t="s">
        <v>1044</v>
      </c>
      <c r="E106" s="92">
        <v>19.31</v>
      </c>
      <c r="F106" s="92">
        <v>19.99</v>
      </c>
      <c r="G106" s="92">
        <v>1834.3</v>
      </c>
      <c r="H106" s="92">
        <v>1898.55</v>
      </c>
      <c r="I106" s="92">
        <v>22.79</v>
      </c>
      <c r="J106" s="92">
        <v>23.59</v>
      </c>
      <c r="K106" s="92">
        <v>2164.47</v>
      </c>
      <c r="L106" s="92">
        <v>2240.29</v>
      </c>
      <c r="M106" s="93" t="s">
        <v>1045</v>
      </c>
      <c r="N106" s="91" t="s">
        <v>1046</v>
      </c>
      <c r="O106" s="94"/>
      <c r="P106" s="82"/>
    </row>
    <row r="107" spans="1:16" ht="17.25" customHeight="1">
      <c r="A107" s="88">
        <v>76</v>
      </c>
      <c r="B107" s="86" t="s">
        <v>802</v>
      </c>
      <c r="C107" s="99" t="s">
        <v>1047</v>
      </c>
      <c r="D107" s="97" t="s">
        <v>1048</v>
      </c>
      <c r="E107" s="92">
        <v>19.31</v>
      </c>
      <c r="F107" s="92">
        <v>19.99</v>
      </c>
      <c r="G107" s="92">
        <v>1816.69</v>
      </c>
      <c r="H107" s="92">
        <v>1880.29</v>
      </c>
      <c r="I107" s="92">
        <v>22.79</v>
      </c>
      <c r="J107" s="92">
        <v>23.59</v>
      </c>
      <c r="K107" s="92">
        <v>2143.69</v>
      </c>
      <c r="L107" s="92">
        <v>2218.74</v>
      </c>
      <c r="M107" s="93" t="s">
        <v>1049</v>
      </c>
      <c r="N107" s="91" t="s">
        <v>1050</v>
      </c>
      <c r="O107" s="94"/>
      <c r="P107" s="82"/>
    </row>
    <row r="108" spans="1:16" ht="17.25" customHeight="1">
      <c r="A108" s="88">
        <v>77</v>
      </c>
      <c r="B108" s="86"/>
      <c r="C108" s="99"/>
      <c r="D108" s="97" t="s">
        <v>1051</v>
      </c>
      <c r="E108" s="92">
        <v>19.31</v>
      </c>
      <c r="F108" s="92">
        <v>19.99</v>
      </c>
      <c r="G108" s="101">
        <v>1828.63</v>
      </c>
      <c r="H108" s="101">
        <v>1892.66</v>
      </c>
      <c r="I108" s="92">
        <v>22.79</v>
      </c>
      <c r="J108" s="92">
        <v>23.59</v>
      </c>
      <c r="K108" s="101">
        <v>2157.78</v>
      </c>
      <c r="L108" s="101">
        <v>2233.34</v>
      </c>
      <c r="M108" s="93" t="s">
        <v>1052</v>
      </c>
      <c r="N108" s="91" t="s">
        <v>1053</v>
      </c>
      <c r="O108" s="94"/>
      <c r="P108" s="82"/>
    </row>
    <row r="109" spans="1:16" ht="17.25" customHeight="1">
      <c r="A109" s="88">
        <v>78</v>
      </c>
      <c r="B109" s="86"/>
      <c r="C109" s="99"/>
      <c r="D109" s="97" t="s">
        <v>1054</v>
      </c>
      <c r="E109" s="92">
        <v>19.31</v>
      </c>
      <c r="F109" s="92">
        <v>19.99</v>
      </c>
      <c r="G109" s="92">
        <v>1698.18</v>
      </c>
      <c r="H109" s="92">
        <v>1757.57</v>
      </c>
      <c r="I109" s="92">
        <v>22.79</v>
      </c>
      <c r="J109" s="92">
        <v>23.59</v>
      </c>
      <c r="K109" s="92">
        <v>2003.85</v>
      </c>
      <c r="L109" s="92">
        <v>2073.93</v>
      </c>
      <c r="M109" s="93" t="s">
        <v>1055</v>
      </c>
      <c r="N109" s="91" t="s">
        <v>1056</v>
      </c>
      <c r="O109" s="94"/>
      <c r="P109" s="82"/>
    </row>
    <row r="110" spans="1:16" ht="17.25" customHeight="1">
      <c r="A110" s="88">
        <v>79</v>
      </c>
      <c r="B110" s="86"/>
      <c r="C110" s="99"/>
      <c r="D110" s="97" t="s">
        <v>1057</v>
      </c>
      <c r="E110" s="92">
        <v>22.79</v>
      </c>
      <c r="F110" s="92">
        <v>23.59</v>
      </c>
      <c r="G110" s="101">
        <v>1541.8</v>
      </c>
      <c r="H110" s="101">
        <v>1605.26</v>
      </c>
      <c r="I110" s="92">
        <v>22.79</v>
      </c>
      <c r="J110" s="92">
        <v>23.59</v>
      </c>
      <c r="K110" s="101">
        <v>1541.8</v>
      </c>
      <c r="L110" s="101">
        <v>1605.26</v>
      </c>
      <c r="M110" s="93" t="s">
        <v>1058</v>
      </c>
      <c r="N110" s="91" t="s">
        <v>1059</v>
      </c>
      <c r="O110" s="94"/>
      <c r="P110" s="82"/>
    </row>
    <row r="111" spans="1:16" ht="17.25" customHeight="1">
      <c r="A111" s="88">
        <v>80</v>
      </c>
      <c r="B111" s="86"/>
      <c r="C111" s="99"/>
      <c r="D111" s="97" t="s">
        <v>1060</v>
      </c>
      <c r="E111" s="92">
        <v>22.79</v>
      </c>
      <c r="F111" s="92">
        <v>23.59</v>
      </c>
      <c r="G111" s="92">
        <v>1473.49</v>
      </c>
      <c r="H111" s="92">
        <v>1510.74</v>
      </c>
      <c r="I111" s="92">
        <v>22.79</v>
      </c>
      <c r="J111" s="92">
        <v>23.59</v>
      </c>
      <c r="K111" s="92">
        <v>1473.49</v>
      </c>
      <c r="L111" s="92">
        <v>1510.74</v>
      </c>
      <c r="M111" s="93" t="s">
        <v>1061</v>
      </c>
      <c r="N111" s="91" t="s">
        <v>1062</v>
      </c>
      <c r="O111" s="94"/>
      <c r="P111" s="82"/>
    </row>
    <row r="112" spans="1:16" ht="17.25" customHeight="1">
      <c r="A112" s="88">
        <v>81</v>
      </c>
      <c r="B112" s="86"/>
      <c r="C112" s="99"/>
      <c r="D112" s="97" t="s">
        <v>1063</v>
      </c>
      <c r="E112" s="92">
        <v>22.79</v>
      </c>
      <c r="F112" s="92">
        <v>23.59</v>
      </c>
      <c r="G112" s="101">
        <v>1412.65</v>
      </c>
      <c r="H112" s="101">
        <v>1461.99</v>
      </c>
      <c r="I112" s="92">
        <v>22.79</v>
      </c>
      <c r="J112" s="92">
        <v>23.59</v>
      </c>
      <c r="K112" s="101">
        <v>1412.65</v>
      </c>
      <c r="L112" s="101">
        <v>1461.99</v>
      </c>
      <c r="M112" s="93" t="s">
        <v>1064</v>
      </c>
      <c r="N112" s="91" t="s">
        <v>1065</v>
      </c>
      <c r="O112" s="94"/>
      <c r="P112" s="82"/>
    </row>
    <row r="113" spans="1:16" ht="17.25" customHeight="1">
      <c r="A113" s="88">
        <v>82</v>
      </c>
      <c r="B113" s="86"/>
      <c r="C113" s="99"/>
      <c r="D113" s="97" t="s">
        <v>1066</v>
      </c>
      <c r="E113" s="92">
        <v>22.79</v>
      </c>
      <c r="F113" s="92">
        <v>23.59</v>
      </c>
      <c r="G113" s="101">
        <v>1576.2</v>
      </c>
      <c r="H113" s="101">
        <v>1613.02</v>
      </c>
      <c r="I113" s="92">
        <v>22.79</v>
      </c>
      <c r="J113" s="92">
        <v>23.59</v>
      </c>
      <c r="K113" s="101">
        <v>1576.2</v>
      </c>
      <c r="L113" s="101">
        <v>1613.02</v>
      </c>
      <c r="M113" s="93" t="s">
        <v>1067</v>
      </c>
      <c r="N113" s="91" t="s">
        <v>1068</v>
      </c>
      <c r="O113" s="94"/>
      <c r="P113" s="82"/>
    </row>
    <row r="114" spans="1:16" ht="17.25" customHeight="1">
      <c r="A114" s="88">
        <v>83</v>
      </c>
      <c r="B114" s="86"/>
      <c r="C114" s="99"/>
      <c r="D114" s="97" t="s">
        <v>82</v>
      </c>
      <c r="E114" s="92">
        <v>19.31</v>
      </c>
      <c r="F114" s="92">
        <v>19.99</v>
      </c>
      <c r="G114" s="101">
        <v>1358.17</v>
      </c>
      <c r="H114" s="101">
        <v>1405.64</v>
      </c>
      <c r="I114" s="92">
        <v>22.79</v>
      </c>
      <c r="J114" s="92">
        <v>23.59</v>
      </c>
      <c r="K114" s="101">
        <v>1602.64</v>
      </c>
      <c r="L114" s="101">
        <v>1658.66</v>
      </c>
      <c r="M114" s="93" t="s">
        <v>1069</v>
      </c>
      <c r="N114" s="91"/>
      <c r="O114" s="94"/>
      <c r="P114" s="82"/>
    </row>
    <row r="115" spans="1:16" ht="17.25" customHeight="1">
      <c r="A115" s="88">
        <v>84</v>
      </c>
      <c r="B115" s="86"/>
      <c r="C115" s="99"/>
      <c r="D115" s="97" t="s">
        <v>1070</v>
      </c>
      <c r="E115" s="92">
        <v>19.31</v>
      </c>
      <c r="F115" s="92">
        <v>19.99</v>
      </c>
      <c r="G115" s="92">
        <v>1315.45</v>
      </c>
      <c r="H115" s="92">
        <v>1361.42</v>
      </c>
      <c r="I115" s="92">
        <v>22.79</v>
      </c>
      <c r="J115" s="92">
        <v>23.59</v>
      </c>
      <c r="K115" s="92">
        <v>95.08</v>
      </c>
      <c r="L115" s="92">
        <v>100.72</v>
      </c>
      <c r="M115" s="93" t="s">
        <v>1071</v>
      </c>
      <c r="N115" s="91" t="s">
        <v>1072</v>
      </c>
      <c r="O115" s="94"/>
      <c r="P115" s="82"/>
    </row>
    <row r="116" spans="1:16" s="74" customFormat="1" ht="17.25" customHeight="1">
      <c r="A116" s="88">
        <v>85</v>
      </c>
      <c r="B116" s="86" t="s">
        <v>802</v>
      </c>
      <c r="C116" s="99" t="s">
        <v>1073</v>
      </c>
      <c r="D116" s="90" t="s">
        <v>1074</v>
      </c>
      <c r="E116" s="92">
        <v>22.35</v>
      </c>
      <c r="F116" s="92">
        <v>23.13</v>
      </c>
      <c r="G116" s="92">
        <v>1480.84</v>
      </c>
      <c r="H116" s="92">
        <v>1526.47</v>
      </c>
      <c r="I116" s="92">
        <v>26.37</v>
      </c>
      <c r="J116" s="92">
        <v>27.29</v>
      </c>
      <c r="K116" s="92">
        <v>1747.39</v>
      </c>
      <c r="L116" s="92">
        <v>1801.23</v>
      </c>
      <c r="M116" s="93" t="s">
        <v>1075</v>
      </c>
      <c r="N116" s="91" t="s">
        <v>1076</v>
      </c>
      <c r="O116" s="94"/>
      <c r="P116" s="82"/>
    </row>
    <row r="117" spans="1:16" ht="17.25" customHeight="1">
      <c r="A117" s="88">
        <v>86</v>
      </c>
      <c r="B117" s="86"/>
      <c r="C117" s="99"/>
      <c r="D117" s="97" t="s">
        <v>1077</v>
      </c>
      <c r="E117" s="92">
        <v>19.31</v>
      </c>
      <c r="F117" s="92">
        <v>19.99</v>
      </c>
      <c r="G117" s="101">
        <v>1134.32</v>
      </c>
      <c r="H117" s="101">
        <v>1173.49</v>
      </c>
      <c r="I117" s="92">
        <v>22.79</v>
      </c>
      <c r="J117" s="92">
        <v>23.59</v>
      </c>
      <c r="K117" s="101">
        <v>1358.5</v>
      </c>
      <c r="L117" s="101">
        <v>1384.72</v>
      </c>
      <c r="M117" s="93" t="s">
        <v>1078</v>
      </c>
      <c r="N117" s="91" t="s">
        <v>1079</v>
      </c>
      <c r="O117" s="94"/>
      <c r="P117" s="82"/>
    </row>
    <row r="118" spans="1:16" ht="31.5" customHeight="1">
      <c r="A118" s="88">
        <v>87</v>
      </c>
      <c r="B118" s="86" t="s">
        <v>802</v>
      </c>
      <c r="C118" s="99" t="s">
        <v>1073</v>
      </c>
      <c r="D118" s="90" t="s">
        <v>1080</v>
      </c>
      <c r="E118" s="92">
        <v>19.31</v>
      </c>
      <c r="F118" s="92">
        <v>19.99</v>
      </c>
      <c r="G118" s="92">
        <v>1841.2</v>
      </c>
      <c r="H118" s="92">
        <v>1911.63</v>
      </c>
      <c r="I118" s="92">
        <v>22.79</v>
      </c>
      <c r="J118" s="92">
        <v>23.59</v>
      </c>
      <c r="K118" s="92">
        <v>2172.62</v>
      </c>
      <c r="L118" s="92">
        <v>2255.72</v>
      </c>
      <c r="M118" s="93" t="s">
        <v>1081</v>
      </c>
      <c r="N118" s="91" t="s">
        <v>1082</v>
      </c>
      <c r="O118" s="94"/>
      <c r="P118" s="82"/>
    </row>
    <row r="119" spans="1:16" s="74" customFormat="1" ht="31.5" customHeight="1">
      <c r="A119" s="88">
        <v>88</v>
      </c>
      <c r="B119" s="86" t="s">
        <v>802</v>
      </c>
      <c r="C119" s="99" t="s">
        <v>1073</v>
      </c>
      <c r="D119" s="90" t="s">
        <v>1083</v>
      </c>
      <c r="E119" s="92">
        <v>19.31</v>
      </c>
      <c r="F119" s="92">
        <v>19.99</v>
      </c>
      <c r="G119" s="92">
        <v>2066.89</v>
      </c>
      <c r="H119" s="92">
        <v>2137.3</v>
      </c>
      <c r="I119" s="92">
        <v>22.79</v>
      </c>
      <c r="J119" s="92">
        <v>23.59</v>
      </c>
      <c r="K119" s="92">
        <v>2438.93</v>
      </c>
      <c r="L119" s="92">
        <v>2522.01</v>
      </c>
      <c r="M119" s="93" t="s">
        <v>1084</v>
      </c>
      <c r="N119" s="91" t="s">
        <v>1085</v>
      </c>
      <c r="O119" s="94"/>
      <c r="P119" s="82"/>
    </row>
    <row r="120" spans="1:16" s="74" customFormat="1" ht="17.25" customHeight="1">
      <c r="A120" s="88">
        <v>89</v>
      </c>
      <c r="B120" s="86" t="s">
        <v>802</v>
      </c>
      <c r="C120" s="99" t="s">
        <v>1073</v>
      </c>
      <c r="D120" s="90" t="s">
        <v>1086</v>
      </c>
      <c r="E120" s="92">
        <v>22.79</v>
      </c>
      <c r="F120" s="92">
        <v>23.59</v>
      </c>
      <c r="G120" s="92">
        <v>2148.36</v>
      </c>
      <c r="H120" s="92">
        <v>2223.44</v>
      </c>
      <c r="I120" s="92">
        <v>22.79</v>
      </c>
      <c r="J120" s="92">
        <v>23.59</v>
      </c>
      <c r="K120" s="92">
        <v>2148.36</v>
      </c>
      <c r="L120" s="92">
        <v>2223.44</v>
      </c>
      <c r="M120" s="93" t="s">
        <v>1087</v>
      </c>
      <c r="N120" s="91" t="s">
        <v>1088</v>
      </c>
      <c r="O120" s="94"/>
      <c r="P120" s="82"/>
    </row>
    <row r="121" spans="1:16" ht="17.25" customHeight="1">
      <c r="A121" s="88">
        <v>90</v>
      </c>
      <c r="B121" s="86"/>
      <c r="C121" s="99"/>
      <c r="D121" s="97" t="s">
        <v>1089</v>
      </c>
      <c r="E121" s="92">
        <v>19.31</v>
      </c>
      <c r="F121" s="92">
        <v>19.99</v>
      </c>
      <c r="G121" s="92">
        <v>1761.76</v>
      </c>
      <c r="H121" s="92">
        <v>1823.4</v>
      </c>
      <c r="I121" s="92">
        <v>22.79</v>
      </c>
      <c r="J121" s="92">
        <v>23.59</v>
      </c>
      <c r="K121" s="92">
        <v>2078.88</v>
      </c>
      <c r="L121" s="92">
        <v>2151.61</v>
      </c>
      <c r="M121" s="93" t="s">
        <v>1090</v>
      </c>
      <c r="N121" s="91" t="s">
        <v>1091</v>
      </c>
      <c r="O121" s="94"/>
      <c r="P121" s="82"/>
    </row>
    <row r="122" spans="1:16" s="74" customFormat="1" ht="17.25" customHeight="1">
      <c r="A122" s="88">
        <v>91</v>
      </c>
      <c r="B122" s="86" t="s">
        <v>802</v>
      </c>
      <c r="C122" s="99" t="s">
        <v>1073</v>
      </c>
      <c r="D122" s="90" t="s">
        <v>316</v>
      </c>
      <c r="E122" s="92">
        <v>19.31</v>
      </c>
      <c r="F122" s="92">
        <v>19.99</v>
      </c>
      <c r="G122" s="92">
        <v>1704.89</v>
      </c>
      <c r="H122" s="92">
        <v>1762.94</v>
      </c>
      <c r="I122" s="92">
        <v>22.79</v>
      </c>
      <c r="J122" s="92">
        <v>23.59</v>
      </c>
      <c r="K122" s="92">
        <v>2011.77</v>
      </c>
      <c r="L122" s="92">
        <v>2080.27</v>
      </c>
      <c r="M122" s="93" t="s">
        <v>1092</v>
      </c>
      <c r="N122" s="91" t="s">
        <v>1093</v>
      </c>
      <c r="O122" s="94"/>
      <c r="P122" s="82"/>
    </row>
    <row r="123" spans="1:16" ht="17.25" customHeight="1">
      <c r="A123" s="88">
        <v>92</v>
      </c>
      <c r="B123" s="86"/>
      <c r="C123" s="99"/>
      <c r="D123" s="97" t="s">
        <v>1094</v>
      </c>
      <c r="E123" s="92">
        <v>22.79</v>
      </c>
      <c r="F123" s="92">
        <v>23.59</v>
      </c>
      <c r="G123" s="92">
        <v>1593.06</v>
      </c>
      <c r="H123" s="92">
        <v>1696.97</v>
      </c>
      <c r="I123" s="92">
        <v>22.79</v>
      </c>
      <c r="J123" s="92">
        <v>23.59</v>
      </c>
      <c r="K123" s="92">
        <v>1593.06</v>
      </c>
      <c r="L123" s="92">
        <v>1696.97</v>
      </c>
      <c r="M123" s="93" t="s">
        <v>1095</v>
      </c>
      <c r="N123" s="91" t="s">
        <v>1096</v>
      </c>
      <c r="O123" s="94"/>
      <c r="P123" s="82"/>
    </row>
    <row r="124" spans="1:16" ht="30" customHeight="1">
      <c r="A124" s="88">
        <v>93</v>
      </c>
      <c r="B124" s="86"/>
      <c r="C124" s="89"/>
      <c r="D124" s="114" t="s">
        <v>1097</v>
      </c>
      <c r="E124" s="92">
        <v>19.31</v>
      </c>
      <c r="F124" s="92">
        <v>19.99</v>
      </c>
      <c r="G124" s="101">
        <v>1468.47</v>
      </c>
      <c r="H124" s="101">
        <v>1524.65</v>
      </c>
      <c r="I124" s="92">
        <v>22.79</v>
      </c>
      <c r="J124" s="92">
        <v>23.59</v>
      </c>
      <c r="K124" s="101">
        <v>1732.79</v>
      </c>
      <c r="L124" s="101">
        <v>1799.09</v>
      </c>
      <c r="M124" s="93" t="s">
        <v>1098</v>
      </c>
      <c r="N124" s="91" t="s">
        <v>1099</v>
      </c>
      <c r="O124" s="94"/>
      <c r="P124" s="82"/>
    </row>
    <row r="125" spans="1:16" ht="33.75" customHeight="1">
      <c r="A125" s="88">
        <v>94</v>
      </c>
      <c r="B125" s="86"/>
      <c r="C125" s="89"/>
      <c r="D125" s="114" t="s">
        <v>1100</v>
      </c>
      <c r="E125" s="92">
        <v>19.31</v>
      </c>
      <c r="F125" s="92">
        <v>19.99</v>
      </c>
      <c r="G125" s="101">
        <v>1995.98</v>
      </c>
      <c r="H125" s="101">
        <v>2009.59</v>
      </c>
      <c r="I125" s="92">
        <v>22.79</v>
      </c>
      <c r="J125" s="92">
        <v>23.59</v>
      </c>
      <c r="K125" s="101">
        <v>2355.26</v>
      </c>
      <c r="L125" s="101">
        <v>2371.32</v>
      </c>
      <c r="M125" s="93" t="s">
        <v>1101</v>
      </c>
      <c r="N125" s="91" t="s">
        <v>1102</v>
      </c>
      <c r="O125" s="94"/>
      <c r="P125" s="82"/>
    </row>
    <row r="126" spans="1:16" ht="17.25" customHeight="1">
      <c r="A126" s="88">
        <v>95</v>
      </c>
      <c r="B126" s="86"/>
      <c r="C126" s="99"/>
      <c r="D126" s="97" t="s">
        <v>1103</v>
      </c>
      <c r="E126" s="92"/>
      <c r="F126" s="92"/>
      <c r="G126" s="92"/>
      <c r="H126" s="92"/>
      <c r="I126" s="92"/>
      <c r="J126" s="92"/>
      <c r="K126" s="92"/>
      <c r="L126" s="92"/>
      <c r="M126" s="93" t="s">
        <v>1104</v>
      </c>
      <c r="N126" s="91"/>
      <c r="O126" s="94"/>
      <c r="P126" s="82"/>
    </row>
    <row r="127" spans="1:16" ht="17.25" customHeight="1">
      <c r="A127" s="88">
        <v>96</v>
      </c>
      <c r="B127" s="86"/>
      <c r="C127" s="99"/>
      <c r="D127" s="97" t="s">
        <v>1105</v>
      </c>
      <c r="E127" s="92">
        <v>22.79</v>
      </c>
      <c r="F127" s="92">
        <v>23.59</v>
      </c>
      <c r="G127" s="92">
        <v>2132.71</v>
      </c>
      <c r="H127" s="92">
        <v>2207.09</v>
      </c>
      <c r="I127" s="92">
        <v>22.79</v>
      </c>
      <c r="J127" s="92">
        <v>23.59</v>
      </c>
      <c r="K127" s="92">
        <v>2132.71</v>
      </c>
      <c r="L127" s="92">
        <v>2207.09</v>
      </c>
      <c r="M127" s="93" t="s">
        <v>1106</v>
      </c>
      <c r="N127" s="91" t="s">
        <v>1107</v>
      </c>
      <c r="O127" s="94"/>
      <c r="P127" s="82"/>
    </row>
    <row r="128" spans="1:16" ht="17.25" customHeight="1">
      <c r="A128" s="88">
        <v>97</v>
      </c>
      <c r="B128" s="86"/>
      <c r="C128" s="99"/>
      <c r="D128" s="97" t="s">
        <v>77</v>
      </c>
      <c r="E128" s="92">
        <v>19.31</v>
      </c>
      <c r="F128" s="92">
        <v>19.99</v>
      </c>
      <c r="G128" s="92">
        <v>1392.93</v>
      </c>
      <c r="H128" s="92">
        <v>1441.54</v>
      </c>
      <c r="I128" s="92">
        <v>22.79</v>
      </c>
      <c r="J128" s="92">
        <v>23.59</v>
      </c>
      <c r="K128" s="92">
        <v>1643.66</v>
      </c>
      <c r="L128" s="92">
        <v>1701.02</v>
      </c>
      <c r="M128" s="93" t="s">
        <v>1108</v>
      </c>
      <c r="N128" s="91" t="s">
        <v>1109</v>
      </c>
      <c r="O128" s="94"/>
      <c r="P128" s="82"/>
    </row>
    <row r="129" spans="1:16" ht="17.25" customHeight="1">
      <c r="A129" s="88">
        <v>98</v>
      </c>
      <c r="B129" s="86"/>
      <c r="C129" s="99"/>
      <c r="D129" s="97" t="s">
        <v>93</v>
      </c>
      <c r="E129" s="92">
        <v>19.31</v>
      </c>
      <c r="F129" s="92">
        <v>19.99</v>
      </c>
      <c r="G129" s="92">
        <v>1785</v>
      </c>
      <c r="H129" s="92">
        <v>1847.46</v>
      </c>
      <c r="I129" s="92">
        <v>22.79</v>
      </c>
      <c r="J129" s="92">
        <v>23.59</v>
      </c>
      <c r="K129" s="92">
        <v>2106.3</v>
      </c>
      <c r="L129" s="92">
        <v>2180</v>
      </c>
      <c r="M129" s="93" t="s">
        <v>1110</v>
      </c>
      <c r="N129" s="91" t="s">
        <v>1111</v>
      </c>
      <c r="O129" s="94"/>
      <c r="P129" s="82"/>
    </row>
    <row r="130" spans="1:16" ht="17.25" customHeight="1">
      <c r="A130" s="88">
        <v>99</v>
      </c>
      <c r="B130" s="86"/>
      <c r="C130" s="99"/>
      <c r="D130" s="97" t="s">
        <v>1112</v>
      </c>
      <c r="E130" s="92">
        <v>22.79</v>
      </c>
      <c r="F130" s="92">
        <v>23.59</v>
      </c>
      <c r="G130" s="101">
        <v>2316.94</v>
      </c>
      <c r="H130" s="101">
        <v>2398.08</v>
      </c>
      <c r="I130" s="92">
        <v>22.79</v>
      </c>
      <c r="J130" s="92">
        <v>23.59</v>
      </c>
      <c r="K130" s="101">
        <v>2316.94</v>
      </c>
      <c r="L130" s="101">
        <v>2398.08</v>
      </c>
      <c r="M130" s="93" t="s">
        <v>1113</v>
      </c>
      <c r="N130" s="91" t="s">
        <v>1114</v>
      </c>
      <c r="O130" s="94"/>
      <c r="P130" s="82"/>
    </row>
    <row r="131" spans="1:16" ht="17.25" customHeight="1">
      <c r="A131" s="88">
        <v>100</v>
      </c>
      <c r="B131" s="86"/>
      <c r="C131" s="99"/>
      <c r="D131" s="103" t="s">
        <v>1115</v>
      </c>
      <c r="E131" s="92">
        <v>19.31</v>
      </c>
      <c r="F131" s="92">
        <v>19.99</v>
      </c>
      <c r="G131" s="92">
        <v>1483.67</v>
      </c>
      <c r="H131" s="92">
        <v>1531.15</v>
      </c>
      <c r="I131" s="92">
        <v>22.79</v>
      </c>
      <c r="J131" s="92">
        <v>23.59</v>
      </c>
      <c r="K131" s="92">
        <v>1750.73</v>
      </c>
      <c r="L131" s="92">
        <v>1806.76</v>
      </c>
      <c r="M131" s="93" t="s">
        <v>1116</v>
      </c>
      <c r="N131" s="91" t="s">
        <v>1117</v>
      </c>
      <c r="O131" s="94"/>
      <c r="P131" s="82"/>
    </row>
    <row r="132" spans="1:16" ht="17.25" customHeight="1">
      <c r="A132" s="88">
        <v>101</v>
      </c>
      <c r="B132" s="86"/>
      <c r="C132" s="99"/>
      <c r="D132" s="97" t="s">
        <v>1118</v>
      </c>
      <c r="E132" s="92">
        <v>19.31</v>
      </c>
      <c r="F132" s="92">
        <v>19.99</v>
      </c>
      <c r="G132" s="92">
        <v>1404.36</v>
      </c>
      <c r="H132" s="92">
        <v>1453.52</v>
      </c>
      <c r="I132" s="92">
        <v>22.79</v>
      </c>
      <c r="J132" s="92">
        <v>23.59</v>
      </c>
      <c r="K132" s="92">
        <v>1657.14</v>
      </c>
      <c r="L132" s="92">
        <v>1715.15</v>
      </c>
      <c r="M132" s="93" t="s">
        <v>1119</v>
      </c>
      <c r="N132" s="91" t="s">
        <v>1120</v>
      </c>
      <c r="O132" s="94"/>
      <c r="P132" s="82"/>
    </row>
    <row r="133" spans="1:16" ht="17.25" customHeight="1">
      <c r="A133" s="88">
        <v>102</v>
      </c>
      <c r="B133" s="86" t="s">
        <v>802</v>
      </c>
      <c r="C133" s="99" t="s">
        <v>1121</v>
      </c>
      <c r="D133" s="97" t="s">
        <v>1122</v>
      </c>
      <c r="E133" s="92">
        <v>22.79</v>
      </c>
      <c r="F133" s="92">
        <v>23.59</v>
      </c>
      <c r="G133" s="92">
        <v>1704.1</v>
      </c>
      <c r="H133" s="92">
        <v>1738.19</v>
      </c>
      <c r="I133" s="92">
        <v>22.79</v>
      </c>
      <c r="J133" s="92">
        <v>23.59</v>
      </c>
      <c r="K133" s="92">
        <v>1704.1</v>
      </c>
      <c r="L133" s="92">
        <v>1738.19</v>
      </c>
      <c r="M133" s="93" t="s">
        <v>1123</v>
      </c>
      <c r="N133" s="91" t="s">
        <v>1124</v>
      </c>
      <c r="O133" s="94"/>
      <c r="P133" s="82"/>
    </row>
    <row r="134" spans="1:16" ht="16.5" customHeight="1">
      <c r="A134" s="88">
        <v>103</v>
      </c>
      <c r="B134" s="86" t="s">
        <v>802</v>
      </c>
      <c r="C134" s="99" t="s">
        <v>1121</v>
      </c>
      <c r="D134" s="90" t="s">
        <v>1158</v>
      </c>
      <c r="E134" s="92">
        <v>19.31</v>
      </c>
      <c r="F134" s="92">
        <v>19.99</v>
      </c>
      <c r="G134" s="92">
        <v>1314.04</v>
      </c>
      <c r="H134" s="92">
        <v>1360.03</v>
      </c>
      <c r="I134" s="92">
        <v>22.79</v>
      </c>
      <c r="J134" s="92">
        <v>23.59</v>
      </c>
      <c r="K134" s="92">
        <v>1550.57</v>
      </c>
      <c r="L134" s="92">
        <v>1604.84</v>
      </c>
      <c r="M134" s="93" t="s">
        <v>1125</v>
      </c>
      <c r="N134" s="91" t="s">
        <v>1159</v>
      </c>
      <c r="O134" s="94"/>
      <c r="P134" s="82"/>
    </row>
    <row r="135" spans="1:16" ht="33" customHeight="1">
      <c r="A135" s="88">
        <v>104</v>
      </c>
      <c r="B135" s="86"/>
      <c r="C135" s="99"/>
      <c r="D135" s="90" t="s">
        <v>1126</v>
      </c>
      <c r="E135" s="92">
        <v>19.31</v>
      </c>
      <c r="F135" s="92">
        <v>19.99</v>
      </c>
      <c r="G135" s="91">
        <v>1547.22</v>
      </c>
      <c r="H135" s="91">
        <v>1593.38</v>
      </c>
      <c r="I135" s="92">
        <v>22.79</v>
      </c>
      <c r="J135" s="92">
        <v>23.59</v>
      </c>
      <c r="K135" s="91">
        <v>1825.72</v>
      </c>
      <c r="L135" s="91">
        <v>1880.19</v>
      </c>
      <c r="M135" s="115" t="s">
        <v>1127</v>
      </c>
      <c r="N135" s="91"/>
      <c r="O135" s="94"/>
      <c r="P135" s="82"/>
    </row>
    <row r="136" spans="1:16" ht="33" customHeight="1">
      <c r="A136" s="88">
        <v>105</v>
      </c>
      <c r="B136" s="86"/>
      <c r="C136" s="99"/>
      <c r="D136" s="90" t="s">
        <v>481</v>
      </c>
      <c r="E136" s="92">
        <v>19.31</v>
      </c>
      <c r="F136" s="92">
        <v>19.99</v>
      </c>
      <c r="G136" s="91">
        <v>1798.33</v>
      </c>
      <c r="H136" s="91">
        <v>1841.97</v>
      </c>
      <c r="I136" s="92">
        <v>22.79</v>
      </c>
      <c r="J136" s="92">
        <v>23.59</v>
      </c>
      <c r="K136" s="91">
        <v>2122.03</v>
      </c>
      <c r="L136" s="91">
        <v>2173.52</v>
      </c>
      <c r="M136" s="115" t="s">
        <v>1128</v>
      </c>
      <c r="N136" s="91"/>
      <c r="O136" s="94"/>
      <c r="P136" s="82"/>
    </row>
    <row r="137" spans="1:14" ht="17.25" customHeight="1">
      <c r="A137" s="116"/>
      <c r="B137" s="72"/>
      <c r="C137" s="117"/>
      <c r="D137" s="87"/>
      <c r="E137" s="94"/>
      <c r="F137" s="94"/>
      <c r="G137" s="94"/>
      <c r="H137" s="94"/>
      <c r="I137" s="94"/>
      <c r="J137" s="94"/>
      <c r="K137" s="94"/>
      <c r="L137" s="94"/>
      <c r="M137" s="82"/>
      <c r="N137" s="74"/>
    </row>
    <row r="138" spans="1:13" s="74" customFormat="1" ht="17.25" customHeight="1">
      <c r="A138" s="116"/>
      <c r="B138" s="72"/>
      <c r="C138" s="117"/>
      <c r="D138" s="82"/>
      <c r="E138" s="94"/>
      <c r="F138" s="94"/>
      <c r="G138" s="94"/>
      <c r="H138" s="94"/>
      <c r="I138" s="94"/>
      <c r="J138" s="94"/>
      <c r="K138" s="94"/>
      <c r="L138" s="94"/>
      <c r="M138" s="82"/>
    </row>
    <row r="139" spans="1:13" s="74" customFormat="1" ht="17.25">
      <c r="A139" s="71"/>
      <c r="B139" s="118"/>
      <c r="C139" s="6"/>
      <c r="D139" s="163" t="s">
        <v>1129</v>
      </c>
      <c r="E139" s="163"/>
      <c r="F139" s="163"/>
      <c r="G139" s="163"/>
      <c r="H139" s="163"/>
      <c r="I139" s="72"/>
      <c r="J139" s="72"/>
      <c r="K139" s="72"/>
      <c r="L139" s="72"/>
      <c r="M139" s="73"/>
    </row>
    <row r="140" spans="1:13" s="74" customFormat="1" ht="17.25" customHeight="1">
      <c r="A140" s="119"/>
      <c r="B140" s="120"/>
      <c r="C140" s="121"/>
      <c r="D140" s="181"/>
      <c r="E140" s="181"/>
      <c r="F140" s="181"/>
      <c r="G140" s="181"/>
      <c r="H140" s="181"/>
      <c r="I140" s="122"/>
      <c r="J140" s="122"/>
      <c r="K140" s="122"/>
      <c r="L140" s="122"/>
      <c r="M140" s="123"/>
    </row>
    <row r="141" spans="1:14" ht="61.5" customHeight="1">
      <c r="A141" s="164" t="s">
        <v>789</v>
      </c>
      <c r="B141" s="124"/>
      <c r="C141" s="125"/>
      <c r="D141" s="154" t="s">
        <v>791</v>
      </c>
      <c r="E141" s="175" t="s">
        <v>1130</v>
      </c>
      <c r="F141" s="176"/>
      <c r="G141" s="175" t="s">
        <v>793</v>
      </c>
      <c r="H141" s="176"/>
      <c r="I141" s="177" t="s">
        <v>1131</v>
      </c>
      <c r="J141" s="178"/>
      <c r="K141" s="177" t="s">
        <v>795</v>
      </c>
      <c r="L141" s="178"/>
      <c r="M141" s="171" t="s">
        <v>796</v>
      </c>
      <c r="N141" s="179" t="s">
        <v>1132</v>
      </c>
    </row>
    <row r="142" spans="1:14" ht="60.75" customHeight="1">
      <c r="A142" s="166"/>
      <c r="B142" s="124"/>
      <c r="C142" s="125"/>
      <c r="D142" s="174"/>
      <c r="E142" s="126" t="s">
        <v>1133</v>
      </c>
      <c r="F142" s="126" t="s">
        <v>1134</v>
      </c>
      <c r="G142" s="126" t="s">
        <v>1133</v>
      </c>
      <c r="H142" s="126" t="s">
        <v>1134</v>
      </c>
      <c r="I142" s="128" t="s">
        <v>1133</v>
      </c>
      <c r="J142" s="128" t="s">
        <v>1134</v>
      </c>
      <c r="K142" s="128" t="s">
        <v>1133</v>
      </c>
      <c r="L142" s="128" t="s">
        <v>1134</v>
      </c>
      <c r="M142" s="173"/>
      <c r="N142" s="180"/>
    </row>
    <row r="143" spans="1:14" ht="18">
      <c r="A143" s="129"/>
      <c r="B143" s="7"/>
      <c r="C143" s="7"/>
      <c r="D143" s="85" t="s">
        <v>21</v>
      </c>
      <c r="E143" s="130"/>
      <c r="F143" s="130"/>
      <c r="G143" s="130"/>
      <c r="H143" s="130"/>
      <c r="I143" s="91"/>
      <c r="J143" s="91"/>
      <c r="K143" s="91"/>
      <c r="L143" s="91"/>
      <c r="M143" s="131"/>
      <c r="N143" s="132"/>
    </row>
    <row r="144" spans="1:14" ht="31.5" customHeight="1">
      <c r="A144" s="129">
        <v>1</v>
      </c>
      <c r="C144" s="78" t="s">
        <v>824</v>
      </c>
      <c r="D144" s="133" t="s">
        <v>1135</v>
      </c>
      <c r="E144" s="130">
        <v>27.98</v>
      </c>
      <c r="F144" s="130">
        <v>29.47</v>
      </c>
      <c r="G144" s="130">
        <v>1387.17</v>
      </c>
      <c r="H144" s="130">
        <v>1463.11</v>
      </c>
      <c r="I144" s="91" t="s">
        <v>808</v>
      </c>
      <c r="J144" s="91" t="s">
        <v>808</v>
      </c>
      <c r="K144" s="91" t="s">
        <v>808</v>
      </c>
      <c r="L144" s="91" t="s">
        <v>808</v>
      </c>
      <c r="M144" s="93" t="s">
        <v>1136</v>
      </c>
      <c r="N144" s="132" t="s">
        <v>1137</v>
      </c>
    </row>
    <row r="145" spans="1:14" ht="31.5" customHeight="1">
      <c r="A145" s="129">
        <v>2</v>
      </c>
      <c r="C145" s="78" t="s">
        <v>824</v>
      </c>
      <c r="D145" s="133" t="s">
        <v>1138</v>
      </c>
      <c r="E145" s="130">
        <v>49.01</v>
      </c>
      <c r="F145" s="130">
        <v>51.08</v>
      </c>
      <c r="G145" s="130">
        <v>3350</v>
      </c>
      <c r="H145" s="130">
        <v>3476.94</v>
      </c>
      <c r="I145" s="91" t="s">
        <v>808</v>
      </c>
      <c r="J145" s="91" t="s">
        <v>808</v>
      </c>
      <c r="K145" s="91" t="s">
        <v>808</v>
      </c>
      <c r="L145" s="91" t="s">
        <v>808</v>
      </c>
      <c r="M145" s="93" t="s">
        <v>1139</v>
      </c>
      <c r="N145" s="132" t="s">
        <v>1140</v>
      </c>
    </row>
    <row r="146" spans="1:14" ht="16.5" customHeight="1">
      <c r="A146" s="129"/>
      <c r="D146" s="85" t="s">
        <v>26</v>
      </c>
      <c r="E146" s="130"/>
      <c r="F146" s="130"/>
      <c r="G146" s="130"/>
      <c r="H146" s="130"/>
      <c r="I146" s="91"/>
      <c r="J146" s="91"/>
      <c r="K146" s="91"/>
      <c r="L146" s="91"/>
      <c r="M146" s="93"/>
      <c r="N146" s="132"/>
    </row>
    <row r="147" spans="1:14" ht="16.5" customHeight="1">
      <c r="A147" s="129">
        <v>3</v>
      </c>
      <c r="D147" s="133" t="s">
        <v>1141</v>
      </c>
      <c r="E147" s="130">
        <v>12.66</v>
      </c>
      <c r="F147" s="130">
        <v>13.23</v>
      </c>
      <c r="G147" s="130">
        <v>885.99</v>
      </c>
      <c r="H147" s="130">
        <v>913.68</v>
      </c>
      <c r="I147" s="91" t="s">
        <v>808</v>
      </c>
      <c r="J147" s="91" t="s">
        <v>808</v>
      </c>
      <c r="K147" s="91" t="s">
        <v>808</v>
      </c>
      <c r="L147" s="91" t="s">
        <v>808</v>
      </c>
      <c r="M147" s="93" t="s">
        <v>1142</v>
      </c>
      <c r="N147" s="132" t="s">
        <v>1143</v>
      </c>
    </row>
    <row r="148" spans="1:14" ht="21" customHeight="1">
      <c r="A148" s="134"/>
      <c r="B148" s="135"/>
      <c r="C148" s="7"/>
      <c r="D148" s="85" t="s">
        <v>58</v>
      </c>
      <c r="E148" s="130"/>
      <c r="F148" s="130"/>
      <c r="G148" s="130"/>
      <c r="H148" s="130"/>
      <c r="I148" s="91"/>
      <c r="J148" s="91"/>
      <c r="K148" s="91"/>
      <c r="L148" s="91"/>
      <c r="M148" s="93"/>
      <c r="N148" s="132"/>
    </row>
    <row r="149" spans="1:14" ht="15">
      <c r="A149" s="129">
        <v>4</v>
      </c>
      <c r="B149" s="135"/>
      <c r="C149" s="7"/>
      <c r="D149" s="133" t="s">
        <v>1144</v>
      </c>
      <c r="E149" s="126">
        <v>24.9</v>
      </c>
      <c r="F149" s="126">
        <v>25.77</v>
      </c>
      <c r="G149" s="126">
        <v>915.91</v>
      </c>
      <c r="H149" s="126">
        <v>948.88</v>
      </c>
      <c r="I149" s="127" t="s">
        <v>808</v>
      </c>
      <c r="J149" s="127" t="s">
        <v>808</v>
      </c>
      <c r="K149" s="127" t="s">
        <v>808</v>
      </c>
      <c r="L149" s="127" t="s">
        <v>808</v>
      </c>
      <c r="M149" s="93" t="s">
        <v>1145</v>
      </c>
      <c r="N149" s="136" t="s">
        <v>1146</v>
      </c>
    </row>
    <row r="150" spans="1:14" ht="34.5" customHeight="1">
      <c r="A150" s="129">
        <v>5</v>
      </c>
      <c r="B150" s="135"/>
      <c r="C150" s="7"/>
      <c r="D150" s="133" t="s">
        <v>1147</v>
      </c>
      <c r="E150" s="126">
        <v>24.9</v>
      </c>
      <c r="F150" s="126">
        <v>25.77</v>
      </c>
      <c r="G150" s="126">
        <v>532.33</v>
      </c>
      <c r="H150" s="126">
        <v>596.95</v>
      </c>
      <c r="I150" s="127" t="s">
        <v>808</v>
      </c>
      <c r="J150" s="127" t="s">
        <v>808</v>
      </c>
      <c r="K150" s="127" t="s">
        <v>808</v>
      </c>
      <c r="L150" s="127" t="s">
        <v>808</v>
      </c>
      <c r="M150" s="93"/>
      <c r="N150" s="132"/>
    </row>
    <row r="151" spans="1:14" ht="17.25" customHeight="1">
      <c r="A151" s="129">
        <v>6</v>
      </c>
      <c r="B151" s="5" t="s">
        <v>802</v>
      </c>
      <c r="C151" s="9" t="s">
        <v>1073</v>
      </c>
      <c r="D151" s="137" t="s">
        <v>1148</v>
      </c>
      <c r="E151" s="126">
        <v>24.9</v>
      </c>
      <c r="F151" s="126">
        <v>25.77</v>
      </c>
      <c r="G151" s="130">
        <v>1530.61</v>
      </c>
      <c r="H151" s="130">
        <v>1598.48</v>
      </c>
      <c r="I151" s="127" t="s">
        <v>808</v>
      </c>
      <c r="J151" s="127" t="s">
        <v>808</v>
      </c>
      <c r="K151" s="127" t="s">
        <v>808</v>
      </c>
      <c r="L151" s="127" t="s">
        <v>808</v>
      </c>
      <c r="M151" s="93" t="s">
        <v>1149</v>
      </c>
      <c r="N151" s="132" t="s">
        <v>1150</v>
      </c>
    </row>
    <row r="152" spans="2:12" ht="15">
      <c r="B152" s="138"/>
      <c r="C152" s="8"/>
      <c r="D152" s="8"/>
      <c r="I152" s="139"/>
      <c r="J152" s="139"/>
      <c r="K152" s="139"/>
      <c r="L152" s="139"/>
    </row>
    <row r="153" spans="9:12" ht="15">
      <c r="I153" s="139"/>
      <c r="J153" s="139"/>
      <c r="K153" s="139"/>
      <c r="L153" s="139"/>
    </row>
    <row r="154" ht="15">
      <c r="C154" s="141"/>
    </row>
  </sheetData>
  <sheetProtection/>
  <mergeCells count="29">
    <mergeCell ref="I141:J141"/>
    <mergeCell ref="K141:L141"/>
    <mergeCell ref="M141:M142"/>
    <mergeCell ref="N141:N142"/>
    <mergeCell ref="D139:H139"/>
    <mergeCell ref="D140:H140"/>
    <mergeCell ref="O4:O5"/>
    <mergeCell ref="N3:N5"/>
    <mergeCell ref="M3:M5"/>
    <mergeCell ref="A141:A142"/>
    <mergeCell ref="D141:D142"/>
    <mergeCell ref="E141:F141"/>
    <mergeCell ref="G141:H141"/>
    <mergeCell ref="E4:E5"/>
    <mergeCell ref="F4:F5"/>
    <mergeCell ref="H4:H5"/>
    <mergeCell ref="I4:I5"/>
    <mergeCell ref="I3:J3"/>
    <mergeCell ref="K3:L3"/>
    <mergeCell ref="J4:J5"/>
    <mergeCell ref="K4:K5"/>
    <mergeCell ref="L4:L5"/>
    <mergeCell ref="B1:H1"/>
    <mergeCell ref="A3:A5"/>
    <mergeCell ref="B3:B5"/>
    <mergeCell ref="D3:D5"/>
    <mergeCell ref="E3:F3"/>
    <mergeCell ref="G3:H3"/>
    <mergeCell ref="G4:G5"/>
  </mergeCells>
  <printOptions/>
  <pageMargins left="0.25" right="0.25" top="0.75" bottom="0.75" header="0.3" footer="0.3"/>
  <pageSetup fitToHeight="6"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В. Шейко</dc:creator>
  <cp:keywords/>
  <dc:description/>
  <cp:lastModifiedBy>Цацулин В.А.</cp:lastModifiedBy>
  <cp:lastPrinted>2017-01-09T13:26:30Z</cp:lastPrinted>
  <dcterms:created xsi:type="dcterms:W3CDTF">2013-12-25T07:29:32Z</dcterms:created>
  <dcterms:modified xsi:type="dcterms:W3CDTF">2017-06-28T12:32:14Z</dcterms:modified>
  <cp:category/>
  <cp:version/>
  <cp:contentType/>
  <cp:contentStatus/>
</cp:coreProperties>
</file>